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I185" i="1" l="1"/>
  <c r="I184" i="1"/>
  <c r="G184" i="1"/>
  <c r="J184" i="1" s="1"/>
  <c r="I183" i="1"/>
  <c r="I182" i="1"/>
  <c r="G182" i="1"/>
  <c r="J182" i="1" s="1"/>
  <c r="I181" i="1"/>
  <c r="I180" i="1"/>
  <c r="G180" i="1"/>
  <c r="J180" i="1" s="1"/>
  <c r="I179" i="1"/>
  <c r="I178" i="1"/>
  <c r="G178" i="1"/>
  <c r="J178" i="1" s="1"/>
  <c r="I177" i="1"/>
  <c r="I176" i="1"/>
  <c r="G176" i="1"/>
  <c r="J176" i="1" s="1"/>
  <c r="I175" i="1"/>
  <c r="I174" i="1"/>
  <c r="G174" i="1"/>
  <c r="J174" i="1" s="1"/>
  <c r="I173" i="1"/>
  <c r="I172" i="1"/>
  <c r="G172" i="1"/>
  <c r="J172" i="1" s="1"/>
  <c r="I171" i="1"/>
  <c r="I170" i="1"/>
  <c r="G170" i="1"/>
  <c r="J170" i="1" s="1"/>
  <c r="I169" i="1"/>
  <c r="I168" i="1"/>
  <c r="G168" i="1"/>
  <c r="J168" i="1" s="1"/>
  <c r="I167" i="1"/>
  <c r="I166" i="1"/>
  <c r="G166" i="1"/>
  <c r="J166" i="1" s="1"/>
  <c r="I165" i="1"/>
  <c r="I164" i="1"/>
  <c r="G164" i="1"/>
  <c r="J164" i="1" s="1"/>
  <c r="I163" i="1"/>
  <c r="I162" i="1"/>
  <c r="G162" i="1"/>
  <c r="J162" i="1" s="1"/>
  <c r="I161" i="1"/>
  <c r="I160" i="1"/>
  <c r="G160" i="1"/>
  <c r="J160" i="1" s="1"/>
  <c r="I159" i="1"/>
  <c r="I158" i="1"/>
  <c r="G158" i="1"/>
  <c r="J158" i="1" s="1"/>
  <c r="I157" i="1"/>
  <c r="I156" i="1"/>
  <c r="G156" i="1"/>
  <c r="J156" i="1" s="1"/>
  <c r="I155" i="1"/>
  <c r="I154" i="1"/>
  <c r="G154" i="1"/>
  <c r="J154" i="1" s="1"/>
  <c r="I153" i="1"/>
  <c r="I152" i="1"/>
  <c r="G152" i="1"/>
  <c r="J152" i="1" s="1"/>
  <c r="I151" i="1"/>
  <c r="I150" i="1"/>
  <c r="G150" i="1"/>
  <c r="J150" i="1" s="1"/>
  <c r="I149" i="1"/>
  <c r="I148" i="1"/>
  <c r="G148" i="1"/>
  <c r="J148" i="1" s="1"/>
  <c r="I147" i="1"/>
  <c r="I146" i="1"/>
  <c r="G146" i="1"/>
  <c r="J146" i="1" s="1"/>
  <c r="I145" i="1"/>
  <c r="I144" i="1"/>
  <c r="G144" i="1"/>
  <c r="J144" i="1" s="1"/>
  <c r="I143" i="1"/>
  <c r="I142" i="1"/>
  <c r="G142" i="1"/>
  <c r="J142" i="1" s="1"/>
  <c r="I141" i="1"/>
  <c r="J140" i="1"/>
  <c r="I140" i="1"/>
  <c r="J139" i="1"/>
  <c r="I139" i="1"/>
  <c r="I138" i="1"/>
  <c r="G138" i="1"/>
  <c r="J138" i="1" s="1"/>
  <c r="I137" i="1"/>
  <c r="I136" i="1"/>
  <c r="G136" i="1"/>
  <c r="J136" i="1" s="1"/>
  <c r="I135" i="1"/>
  <c r="I134" i="1"/>
  <c r="G134" i="1"/>
  <c r="J134" i="1" s="1"/>
  <c r="I133" i="1"/>
  <c r="I132" i="1"/>
  <c r="G132" i="1"/>
  <c r="J132" i="1" s="1"/>
  <c r="I131" i="1"/>
  <c r="I130" i="1"/>
  <c r="G130" i="1"/>
  <c r="J130" i="1" s="1"/>
  <c r="I129" i="1"/>
  <c r="I128" i="1"/>
  <c r="G128" i="1"/>
  <c r="J128" i="1" s="1"/>
  <c r="I127" i="1"/>
  <c r="I126" i="1"/>
  <c r="G126" i="1"/>
  <c r="J126" i="1" s="1"/>
  <c r="I125" i="1"/>
  <c r="I124" i="1"/>
  <c r="G124" i="1"/>
  <c r="J124" i="1" s="1"/>
  <c r="I123" i="1"/>
  <c r="I122" i="1"/>
  <c r="G122" i="1"/>
  <c r="J122" i="1" s="1"/>
  <c r="I121" i="1"/>
  <c r="I120" i="1"/>
  <c r="G120" i="1"/>
  <c r="J120" i="1" s="1"/>
  <c r="I119" i="1"/>
  <c r="I118" i="1"/>
  <c r="G118" i="1"/>
  <c r="J118" i="1" s="1"/>
  <c r="I117" i="1"/>
  <c r="I116" i="1"/>
  <c r="G116" i="1"/>
  <c r="J116" i="1" s="1"/>
  <c r="I115" i="1"/>
  <c r="I114" i="1"/>
  <c r="G114" i="1"/>
  <c r="J114" i="1" s="1"/>
  <c r="I113" i="1"/>
  <c r="I112" i="1"/>
  <c r="G112" i="1"/>
  <c r="J112" i="1" s="1"/>
  <c r="I111" i="1"/>
  <c r="I110" i="1"/>
  <c r="G110" i="1"/>
  <c r="J110" i="1" s="1"/>
  <c r="I109" i="1"/>
  <c r="I108" i="1"/>
  <c r="G108" i="1"/>
  <c r="J108" i="1" s="1"/>
  <c r="I107" i="1"/>
  <c r="I106" i="1"/>
  <c r="G106" i="1"/>
  <c r="J106" i="1" s="1"/>
  <c r="I105" i="1"/>
  <c r="I104" i="1"/>
  <c r="G104" i="1"/>
  <c r="J104" i="1" s="1"/>
  <c r="I103" i="1"/>
  <c r="I102" i="1"/>
  <c r="G102" i="1"/>
  <c r="J102" i="1" s="1"/>
  <c r="I101" i="1"/>
  <c r="I100" i="1"/>
  <c r="I99" i="1"/>
  <c r="G99" i="1"/>
  <c r="J99" i="1" s="1"/>
  <c r="I98" i="1"/>
  <c r="I97" i="1"/>
  <c r="G97" i="1"/>
  <c r="J97" i="1" s="1"/>
  <c r="I96" i="1"/>
  <c r="I95" i="1"/>
  <c r="G95" i="1"/>
  <c r="J95" i="1" s="1"/>
  <c r="I94" i="1"/>
  <c r="I93" i="1"/>
  <c r="G93" i="1"/>
  <c r="J93" i="1" s="1"/>
  <c r="I92" i="1"/>
  <c r="I91" i="1"/>
  <c r="G91" i="1"/>
  <c r="J91" i="1" s="1"/>
  <c r="I90" i="1"/>
  <c r="I89" i="1"/>
  <c r="G89" i="1"/>
  <c r="J89" i="1" s="1"/>
  <c r="I88" i="1"/>
  <c r="I87" i="1"/>
  <c r="G87" i="1"/>
  <c r="J87" i="1" s="1"/>
  <c r="I86" i="1"/>
  <c r="I85" i="1"/>
  <c r="G85" i="1"/>
  <c r="J85" i="1" s="1"/>
  <c r="I84" i="1"/>
  <c r="I83" i="1"/>
  <c r="G83" i="1"/>
  <c r="J83" i="1" s="1"/>
  <c r="I82" i="1"/>
  <c r="I81" i="1"/>
  <c r="G81" i="1"/>
  <c r="J81" i="1" s="1"/>
  <c r="I80" i="1"/>
  <c r="I79" i="1"/>
  <c r="G79" i="1"/>
  <c r="J79" i="1" s="1"/>
  <c r="I78" i="1"/>
  <c r="I77" i="1"/>
  <c r="G77" i="1"/>
  <c r="J77" i="1" s="1"/>
  <c r="I76" i="1"/>
  <c r="I75" i="1"/>
  <c r="G75" i="1"/>
  <c r="J75" i="1" s="1"/>
  <c r="I74" i="1"/>
  <c r="I73" i="1"/>
  <c r="G73" i="1"/>
  <c r="J73" i="1" s="1"/>
  <c r="I72" i="1"/>
  <c r="I71" i="1"/>
  <c r="G71" i="1"/>
  <c r="J71" i="1" s="1"/>
  <c r="I70" i="1"/>
  <c r="I69" i="1"/>
  <c r="G69" i="1"/>
  <c r="J69" i="1" s="1"/>
  <c r="I68" i="1"/>
  <c r="I67" i="1"/>
  <c r="G67" i="1"/>
  <c r="J67" i="1" s="1"/>
  <c r="I66" i="1"/>
  <c r="I65" i="1"/>
  <c r="G65" i="1"/>
  <c r="J65" i="1" s="1"/>
  <c r="I64" i="1"/>
  <c r="I63" i="1"/>
  <c r="G63" i="1"/>
  <c r="J63" i="1" s="1"/>
  <c r="I62" i="1"/>
  <c r="I61" i="1"/>
  <c r="G61" i="1"/>
  <c r="J61" i="1" s="1"/>
  <c r="I60" i="1"/>
  <c r="I59" i="1"/>
  <c r="G59" i="1"/>
  <c r="J59" i="1" s="1"/>
  <c r="I58" i="1"/>
  <c r="I57" i="1"/>
  <c r="G57" i="1"/>
  <c r="J57" i="1" s="1"/>
  <c r="I56" i="1"/>
  <c r="I55" i="1"/>
  <c r="G55" i="1"/>
  <c r="J55" i="1" s="1"/>
  <c r="I54" i="1"/>
  <c r="I53" i="1"/>
  <c r="G53" i="1"/>
  <c r="J53" i="1" s="1"/>
  <c r="I52" i="1"/>
  <c r="I51" i="1"/>
  <c r="G51" i="1"/>
  <c r="J51" i="1" s="1"/>
  <c r="I50" i="1"/>
  <c r="I49" i="1"/>
  <c r="G49" i="1"/>
  <c r="J49" i="1" s="1"/>
  <c r="I48" i="1"/>
  <c r="I47" i="1"/>
  <c r="G47" i="1"/>
  <c r="J47" i="1" s="1"/>
  <c r="I46" i="1"/>
  <c r="I45" i="1"/>
  <c r="G45" i="1"/>
  <c r="J45" i="1" s="1"/>
  <c r="I44" i="1"/>
  <c r="I43" i="1"/>
  <c r="G43" i="1"/>
  <c r="J43" i="1" s="1"/>
  <c r="I42" i="1"/>
  <c r="I41" i="1"/>
  <c r="G41" i="1"/>
  <c r="J41" i="1" s="1"/>
  <c r="I40" i="1"/>
  <c r="I39" i="1"/>
  <c r="G39" i="1"/>
  <c r="J39" i="1" s="1"/>
  <c r="I38" i="1"/>
  <c r="I37" i="1"/>
  <c r="G37" i="1"/>
  <c r="J37" i="1" s="1"/>
  <c r="I36" i="1"/>
  <c r="I35" i="1"/>
  <c r="G35" i="1"/>
  <c r="J35" i="1" s="1"/>
  <c r="I34" i="1"/>
  <c r="I33" i="1"/>
  <c r="G33" i="1"/>
  <c r="J33" i="1" s="1"/>
  <c r="I32" i="1"/>
  <c r="I31" i="1"/>
  <c r="G31" i="1"/>
  <c r="J31" i="1" s="1"/>
  <c r="I30" i="1"/>
  <c r="I29" i="1"/>
  <c r="G29" i="1"/>
  <c r="J29" i="1" s="1"/>
  <c r="I28" i="1"/>
  <c r="I27" i="1"/>
  <c r="G27" i="1"/>
  <c r="J27" i="1" s="1"/>
  <c r="I26" i="1"/>
  <c r="I25" i="1"/>
  <c r="G25" i="1"/>
  <c r="J25" i="1" s="1"/>
  <c r="I24" i="1"/>
  <c r="I23" i="1"/>
  <c r="G23" i="1"/>
  <c r="J23" i="1" s="1"/>
  <c r="I22" i="1"/>
  <c r="I21" i="1"/>
  <c r="G21" i="1"/>
  <c r="J21" i="1" s="1"/>
  <c r="I20" i="1"/>
  <c r="I19" i="1"/>
  <c r="G19" i="1"/>
  <c r="J19" i="1" s="1"/>
  <c r="I18" i="1"/>
  <c r="I17" i="1"/>
  <c r="G17" i="1"/>
  <c r="J17" i="1" s="1"/>
  <c r="I16" i="1"/>
  <c r="I15" i="1"/>
  <c r="G15" i="1"/>
  <c r="J15" i="1" s="1"/>
  <c r="I14" i="1"/>
  <c r="I13" i="1"/>
  <c r="G13" i="1"/>
  <c r="J13" i="1" s="1"/>
  <c r="I12" i="1"/>
  <c r="I11" i="1"/>
  <c r="G11" i="1"/>
  <c r="J11" i="1" s="1"/>
  <c r="I10" i="1"/>
  <c r="I9" i="1"/>
  <c r="G9" i="1"/>
  <c r="J9" i="1" s="1"/>
  <c r="I8" i="1"/>
  <c r="I7" i="1"/>
  <c r="G7" i="1"/>
  <c r="J7" i="1" s="1"/>
  <c r="I6" i="1"/>
  <c r="I5" i="1"/>
  <c r="I186" i="1" s="1"/>
  <c r="G5" i="1" l="1"/>
  <c r="J5" i="1" s="1"/>
  <c r="G6" i="1"/>
  <c r="J6" i="1" s="1"/>
  <c r="G8" i="1"/>
  <c r="J8" i="1" s="1"/>
  <c r="G10" i="1"/>
  <c r="J10" i="1" s="1"/>
  <c r="G12" i="1"/>
  <c r="J12" i="1" s="1"/>
  <c r="G14" i="1"/>
  <c r="J14" i="1" s="1"/>
  <c r="G16" i="1"/>
  <c r="J16" i="1" s="1"/>
  <c r="G18" i="1"/>
  <c r="J18" i="1" s="1"/>
  <c r="G20" i="1"/>
  <c r="J20" i="1" s="1"/>
  <c r="G22" i="1"/>
  <c r="J22" i="1" s="1"/>
  <c r="G24" i="1"/>
  <c r="J24" i="1" s="1"/>
  <c r="G26" i="1"/>
  <c r="J26" i="1" s="1"/>
  <c r="G28" i="1"/>
  <c r="J28" i="1" s="1"/>
  <c r="G30" i="1"/>
  <c r="J30" i="1" s="1"/>
  <c r="G32" i="1"/>
  <c r="J32" i="1" s="1"/>
  <c r="G34" i="1"/>
  <c r="J34" i="1" s="1"/>
  <c r="G36" i="1"/>
  <c r="J36" i="1" s="1"/>
  <c r="G38" i="1"/>
  <c r="J38" i="1" s="1"/>
  <c r="G40" i="1"/>
  <c r="J40" i="1" s="1"/>
  <c r="G42" i="1"/>
  <c r="J42" i="1" s="1"/>
  <c r="G44" i="1"/>
  <c r="J44" i="1" s="1"/>
  <c r="G46" i="1"/>
  <c r="J46" i="1" s="1"/>
  <c r="G48" i="1"/>
  <c r="J48" i="1" s="1"/>
  <c r="G50" i="1"/>
  <c r="J50" i="1" s="1"/>
  <c r="G52" i="1"/>
  <c r="J52" i="1" s="1"/>
  <c r="G54" i="1"/>
  <c r="J54" i="1" s="1"/>
  <c r="G56" i="1"/>
  <c r="J56" i="1" s="1"/>
  <c r="G58" i="1"/>
  <c r="J58" i="1" s="1"/>
  <c r="G60" i="1"/>
  <c r="J60" i="1" s="1"/>
  <c r="G62" i="1"/>
  <c r="J62" i="1" s="1"/>
  <c r="G64" i="1"/>
  <c r="J64" i="1" s="1"/>
  <c r="J72" i="1"/>
  <c r="J80" i="1"/>
  <c r="J88" i="1"/>
  <c r="J96" i="1"/>
  <c r="J101" i="1"/>
  <c r="G101" i="1"/>
  <c r="J103" i="1"/>
  <c r="G103" i="1"/>
  <c r="J105" i="1"/>
  <c r="G105" i="1"/>
  <c r="J107" i="1"/>
  <c r="G107" i="1"/>
  <c r="J109" i="1"/>
  <c r="G109" i="1"/>
  <c r="J111" i="1"/>
  <c r="G111" i="1"/>
  <c r="J113" i="1"/>
  <c r="G113" i="1"/>
  <c r="J115" i="1"/>
  <c r="G115" i="1"/>
  <c r="J117" i="1"/>
  <c r="G117" i="1"/>
  <c r="J119" i="1"/>
  <c r="G119" i="1"/>
  <c r="J121" i="1"/>
  <c r="G121" i="1"/>
  <c r="J123" i="1"/>
  <c r="G123" i="1"/>
  <c r="J125" i="1"/>
  <c r="G125" i="1"/>
  <c r="J127" i="1"/>
  <c r="G127" i="1"/>
  <c r="J129" i="1"/>
  <c r="G129" i="1"/>
  <c r="J131" i="1"/>
  <c r="G131" i="1"/>
  <c r="J133" i="1"/>
  <c r="G133" i="1"/>
  <c r="J135" i="1"/>
  <c r="G135" i="1"/>
  <c r="J137" i="1"/>
  <c r="G137" i="1"/>
  <c r="J141" i="1"/>
  <c r="G141" i="1"/>
  <c r="J143" i="1"/>
  <c r="G143" i="1"/>
  <c r="J145" i="1"/>
  <c r="G145" i="1"/>
  <c r="J147" i="1"/>
  <c r="G147" i="1"/>
  <c r="J149" i="1"/>
  <c r="G149" i="1"/>
  <c r="J151" i="1"/>
  <c r="G151" i="1"/>
  <c r="J153" i="1"/>
  <c r="G153" i="1"/>
  <c r="J155" i="1"/>
  <c r="G155" i="1"/>
  <c r="J157" i="1"/>
  <c r="G157" i="1"/>
  <c r="J159" i="1"/>
  <c r="G159" i="1"/>
  <c r="J161" i="1"/>
  <c r="G161" i="1"/>
  <c r="J163" i="1"/>
  <c r="G163" i="1"/>
  <c r="J165" i="1"/>
  <c r="G165" i="1"/>
  <c r="J167" i="1"/>
  <c r="G167" i="1"/>
  <c r="J169" i="1"/>
  <c r="G169" i="1"/>
  <c r="J171" i="1"/>
  <c r="G171" i="1"/>
  <c r="J173" i="1"/>
  <c r="G173" i="1"/>
  <c r="J175" i="1"/>
  <c r="G175" i="1"/>
  <c r="J177" i="1"/>
  <c r="G177" i="1"/>
  <c r="J179" i="1"/>
  <c r="G179" i="1"/>
  <c r="J181" i="1"/>
  <c r="G181" i="1"/>
  <c r="J183" i="1"/>
  <c r="G183" i="1"/>
  <c r="J185" i="1"/>
  <c r="G185" i="1"/>
  <c r="G66" i="1"/>
  <c r="J66" i="1" s="1"/>
  <c r="G68" i="1"/>
  <c r="J68" i="1" s="1"/>
  <c r="G70" i="1"/>
  <c r="J70" i="1" s="1"/>
  <c r="G72" i="1"/>
  <c r="G74" i="1"/>
  <c r="J74" i="1" s="1"/>
  <c r="G76" i="1"/>
  <c r="J76" i="1" s="1"/>
  <c r="G78" i="1"/>
  <c r="J78" i="1" s="1"/>
  <c r="G80" i="1"/>
  <c r="G82" i="1"/>
  <c r="J82" i="1" s="1"/>
  <c r="G84" i="1"/>
  <c r="J84" i="1" s="1"/>
  <c r="G86" i="1"/>
  <c r="J86" i="1" s="1"/>
  <c r="G88" i="1"/>
  <c r="G90" i="1"/>
  <c r="J90" i="1" s="1"/>
  <c r="G92" i="1"/>
  <c r="J92" i="1" s="1"/>
  <c r="G94" i="1"/>
  <c r="J94" i="1" s="1"/>
  <c r="G96" i="1"/>
  <c r="G98" i="1"/>
  <c r="J98" i="1" s="1"/>
  <c r="G100" i="1"/>
  <c r="J100" i="1" s="1"/>
  <c r="J186" i="1" l="1"/>
</calcChain>
</file>

<file path=xl/sharedStrings.xml><?xml version="1.0" encoding="utf-8"?>
<sst xmlns="http://schemas.openxmlformats.org/spreadsheetml/2006/main" count="576" uniqueCount="390">
  <si>
    <t>Załącznik nr 1a</t>
  </si>
  <si>
    <t>Lp.</t>
  </si>
  <si>
    <t>Nazwa produktu</t>
  </si>
  <si>
    <t>Nazwa /marka oferowanego produktu</t>
  </si>
  <si>
    <t>Cena jednostkowa brutto</t>
  </si>
  <si>
    <t>Ilość</t>
  </si>
  <si>
    <t>Rodzaj miary</t>
  </si>
  <si>
    <t>Wartość VAT</t>
  </si>
  <si>
    <t>VAT - %</t>
  </si>
  <si>
    <t>Wartość brutto</t>
  </si>
  <si>
    <t>Wartość 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</si>
  <si>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</si>
  <si>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</si>
  <si>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</si>
  <si>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</si>
  <si>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</si>
  <si>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</si>
  <si>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</si>
  <si>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</si>
  <si>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</si>
  <si>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</si>
  <si>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Miód naturalny 250 gr</t>
  </si>
  <si>
    <t>szt</t>
  </si>
  <si>
    <t>Jajka konsumpcyjne-</t>
  </si>
  <si>
    <t>szt.</t>
  </si>
  <si>
    <t>Banan</t>
  </si>
  <si>
    <t>kg</t>
  </si>
  <si>
    <t>Arbuz</t>
  </si>
  <si>
    <t>Mandarynki</t>
  </si>
  <si>
    <t>Pomarańcze</t>
  </si>
  <si>
    <t>truskawki</t>
  </si>
  <si>
    <t>Kiwi</t>
  </si>
  <si>
    <t>Melon</t>
  </si>
  <si>
    <t>Borówka amerykańska</t>
  </si>
  <si>
    <t>11.</t>
  </si>
  <si>
    <t>Ananas</t>
  </si>
  <si>
    <t>12.</t>
  </si>
  <si>
    <t>Śliwki</t>
  </si>
  <si>
    <t>13.</t>
  </si>
  <si>
    <t>Gruszki</t>
  </si>
  <si>
    <t>14.</t>
  </si>
  <si>
    <t>Nektaryny</t>
  </si>
  <si>
    <t>15.</t>
  </si>
  <si>
    <t>Buraki świeże</t>
  </si>
  <si>
    <t>16.</t>
  </si>
  <si>
    <t>Cebula</t>
  </si>
  <si>
    <t>17.</t>
  </si>
  <si>
    <t>Groch łuskany 400g</t>
  </si>
  <si>
    <t>18.</t>
  </si>
  <si>
    <t>Jabłka</t>
  </si>
  <si>
    <t>19.</t>
  </si>
  <si>
    <t>Kapusta włoska</t>
  </si>
  <si>
    <t>20.</t>
  </si>
  <si>
    <t>Kapusta biała słodka</t>
  </si>
  <si>
    <t>21.</t>
  </si>
  <si>
    <t>Kapusta  biała młoda</t>
  </si>
  <si>
    <t>22.</t>
  </si>
  <si>
    <t xml:space="preserve">Kapusta kiszona </t>
  </si>
  <si>
    <t>23.</t>
  </si>
  <si>
    <t>Kapusta czerwona</t>
  </si>
  <si>
    <t>24.</t>
  </si>
  <si>
    <t>Kapusta pekińska</t>
  </si>
  <si>
    <t>25.</t>
  </si>
  <si>
    <t>Koper świeży</t>
  </si>
  <si>
    <t>26.</t>
  </si>
  <si>
    <t>Pietruszka zielona  natka</t>
  </si>
  <si>
    <t>27.</t>
  </si>
  <si>
    <t>Marchew świeża</t>
  </si>
  <si>
    <t>28.</t>
  </si>
  <si>
    <t>Ogórek świeży</t>
  </si>
  <si>
    <t>29.</t>
  </si>
  <si>
    <t>Papryka świeża</t>
  </si>
  <si>
    <t>30.</t>
  </si>
  <si>
    <t>Pieczarka</t>
  </si>
  <si>
    <t>31.</t>
  </si>
  <si>
    <t>Cytryna</t>
  </si>
  <si>
    <t>32.</t>
  </si>
  <si>
    <t>Pomidor</t>
  </si>
  <si>
    <t>33.</t>
  </si>
  <si>
    <t>Por</t>
  </si>
  <si>
    <t>34.</t>
  </si>
  <si>
    <t>Rzodkiewka –pęczek</t>
  </si>
  <si>
    <t>35.</t>
  </si>
  <si>
    <t>Sałata</t>
  </si>
  <si>
    <t>36.</t>
  </si>
  <si>
    <t>mix sałat  500 gr</t>
  </si>
  <si>
    <t>37.</t>
  </si>
  <si>
    <t>Seler korzeń</t>
  </si>
  <si>
    <t>38.</t>
  </si>
  <si>
    <t>Szczypior pęczek</t>
  </si>
  <si>
    <t>39.</t>
  </si>
  <si>
    <t>Ziemniaki</t>
  </si>
  <si>
    <t>40.</t>
  </si>
  <si>
    <t>ziemniaki młode</t>
  </si>
  <si>
    <t>41.</t>
  </si>
  <si>
    <t>Czosnek  główka</t>
  </si>
  <si>
    <t>42.</t>
  </si>
  <si>
    <t>Ogórki kwaszone</t>
  </si>
  <si>
    <t>43.</t>
  </si>
  <si>
    <t>Ogórki małosolne</t>
  </si>
  <si>
    <t>44.</t>
  </si>
  <si>
    <t>Pietruszka korzeń</t>
  </si>
  <si>
    <t>45.</t>
  </si>
  <si>
    <t>Chleb krojony 940g</t>
  </si>
  <si>
    <t>46.</t>
  </si>
  <si>
    <t>Chleb  krojony 390 g</t>
  </si>
  <si>
    <t>sz</t>
  </si>
  <si>
    <t>47.</t>
  </si>
  <si>
    <t>Chleb wieloziarnisty -390 g</t>
  </si>
  <si>
    <t>48.</t>
  </si>
  <si>
    <t>Chleb ze słonecznikiem390g</t>
  </si>
  <si>
    <t>49.</t>
  </si>
  <si>
    <t xml:space="preserve">Drożdżówka </t>
  </si>
  <si>
    <t>50.</t>
  </si>
  <si>
    <t xml:space="preserve">Rogale 80g </t>
  </si>
  <si>
    <t>51.</t>
  </si>
  <si>
    <t>Bułka duża</t>
  </si>
  <si>
    <t>52.</t>
  </si>
  <si>
    <t>Bułka mała</t>
  </si>
  <si>
    <t>53.</t>
  </si>
  <si>
    <t>Bułka mleczna</t>
  </si>
  <si>
    <t>54.</t>
  </si>
  <si>
    <t>Bułka kukurydziana</t>
  </si>
  <si>
    <t>55.</t>
  </si>
  <si>
    <t>Baton</t>
  </si>
  <si>
    <t>56.</t>
  </si>
  <si>
    <t>Chałka</t>
  </si>
  <si>
    <t>57.</t>
  </si>
  <si>
    <t>Pączek</t>
  </si>
  <si>
    <t>58.</t>
  </si>
  <si>
    <t>Herbatniki BeBe 16gr</t>
  </si>
  <si>
    <t>p</t>
  </si>
  <si>
    <t>59.</t>
  </si>
  <si>
    <t>Biszkopty</t>
  </si>
  <si>
    <t>60.</t>
  </si>
  <si>
    <t>Ciasteczka zbożowe - owsiane</t>
  </si>
  <si>
    <t>61.</t>
  </si>
  <si>
    <t>Ciasteczka kruche</t>
  </si>
  <si>
    <t>62.</t>
  </si>
  <si>
    <t>Wafle tortowe</t>
  </si>
  <si>
    <t>63.</t>
  </si>
  <si>
    <t>Wafle owsiane</t>
  </si>
  <si>
    <t>64.</t>
  </si>
  <si>
    <t>Bułka tarta 500 g</t>
  </si>
  <si>
    <t>65.</t>
  </si>
  <si>
    <t>Grzanki 150 g</t>
  </si>
  <si>
    <t>66.</t>
  </si>
  <si>
    <t>Groszek ptysiowy</t>
  </si>
  <si>
    <t>67.</t>
  </si>
  <si>
    <t>Kakao ciemne 100g</t>
  </si>
  <si>
    <t>68.</t>
  </si>
  <si>
    <t>Makaron  400g świdry typ 20</t>
  </si>
  <si>
    <t>Lubella</t>
  </si>
  <si>
    <t>69.</t>
  </si>
  <si>
    <t>Makaron spagetti 500g</t>
  </si>
  <si>
    <t>70.</t>
  </si>
  <si>
    <t>Makaron nitki literki gwiazdki 250g</t>
  </si>
  <si>
    <t>ARO</t>
  </si>
  <si>
    <t>71.</t>
  </si>
  <si>
    <t>Makaron  zacierka 250 g</t>
  </si>
  <si>
    <t>72.</t>
  </si>
  <si>
    <t>Makaron kolanka</t>
  </si>
  <si>
    <t>73.</t>
  </si>
  <si>
    <t>Herbata ekspresowa Saga 90 szt</t>
  </si>
  <si>
    <t>74.</t>
  </si>
  <si>
    <t>Herbata owocowa Saga 30szt</t>
  </si>
  <si>
    <t>75.</t>
  </si>
  <si>
    <t>Herbata miętowa  40gr</t>
  </si>
  <si>
    <t>76.</t>
  </si>
  <si>
    <t>Cukier</t>
  </si>
  <si>
    <t>77.</t>
  </si>
  <si>
    <t>Cukier puder 0,5</t>
  </si>
  <si>
    <t>78.</t>
  </si>
  <si>
    <t>Cukier wanilinowy -32 g</t>
  </si>
  <si>
    <t>79.</t>
  </si>
  <si>
    <t>Majonez-310 g</t>
  </si>
  <si>
    <t>80.</t>
  </si>
  <si>
    <t>Tymianek 10 gr</t>
  </si>
  <si>
    <t>81.</t>
  </si>
  <si>
    <t>Bazylia   10 gr</t>
  </si>
  <si>
    <t>82.</t>
  </si>
  <si>
    <t>Oregano</t>
  </si>
  <si>
    <t>83.</t>
  </si>
  <si>
    <t>Cynamon 15 g</t>
  </si>
  <si>
    <t>84.</t>
  </si>
  <si>
    <t>Kminek mielony 20 g</t>
  </si>
  <si>
    <t>85.</t>
  </si>
  <si>
    <t>Koperek suszony 8 g</t>
  </si>
  <si>
    <t>86.</t>
  </si>
  <si>
    <t>Pietruszka suszona   8 gr</t>
  </si>
  <si>
    <t>87.</t>
  </si>
  <si>
    <t>Liść laurowy -6 g</t>
  </si>
  <si>
    <t>88.</t>
  </si>
  <si>
    <t>Majeranek -8 g</t>
  </si>
  <si>
    <t>89.</t>
  </si>
  <si>
    <t>Przyprawa do kurczaka</t>
  </si>
  <si>
    <t>90.</t>
  </si>
  <si>
    <t>Czosnek granulowany</t>
  </si>
  <si>
    <t>91.</t>
  </si>
  <si>
    <t>Papryka słodka</t>
  </si>
  <si>
    <t>92.</t>
  </si>
  <si>
    <t>Lubczyk suszony</t>
  </si>
  <si>
    <t>93.</t>
  </si>
  <si>
    <t>Pieprz czarny 15 g mielony</t>
  </si>
  <si>
    <t>94.</t>
  </si>
  <si>
    <t>Sól morska</t>
  </si>
  <si>
    <t>95.</t>
  </si>
  <si>
    <t>Ziele angielskie 15g</t>
  </si>
  <si>
    <t>96.</t>
  </si>
  <si>
    <t>Proszek do pieczenia</t>
  </si>
  <si>
    <t>97.</t>
  </si>
  <si>
    <t>Żelatyna</t>
  </si>
  <si>
    <t>szr</t>
  </si>
  <si>
    <t>98.</t>
  </si>
  <si>
    <t>Koncentrat pomidorowy 30%-200g</t>
  </si>
  <si>
    <t>Pudliszki</t>
  </si>
  <si>
    <t>99.</t>
  </si>
  <si>
    <t>Pulpa pomidorowa 2500 g</t>
  </si>
  <si>
    <t>100.</t>
  </si>
  <si>
    <t>Woda mineralna niegazowana</t>
  </si>
  <si>
    <t>5l</t>
  </si>
  <si>
    <t>101.</t>
  </si>
  <si>
    <t>Kluski na parze</t>
  </si>
  <si>
    <t>102.</t>
  </si>
  <si>
    <t>Kluski śląskie 2500 g</t>
  </si>
  <si>
    <t>103.</t>
  </si>
  <si>
    <t>Koncentrat barszczu 300g</t>
  </si>
  <si>
    <t>Krakus</t>
  </si>
  <si>
    <t>104.</t>
  </si>
  <si>
    <t>Żurek śląski 0,5l</t>
  </si>
  <si>
    <t>105.</t>
  </si>
  <si>
    <t>Mąka pszenna poznańska</t>
  </si>
  <si>
    <t>106.</t>
  </si>
  <si>
    <t>Maka żurek</t>
  </si>
  <si>
    <t>107.</t>
  </si>
  <si>
    <t>Ryż biały</t>
  </si>
  <si>
    <t>108.</t>
  </si>
  <si>
    <t>Ryż paraboliczny 5 kg</t>
  </si>
  <si>
    <t>Knorr</t>
  </si>
  <si>
    <t>109.</t>
  </si>
  <si>
    <t>Kasza jęczmienna</t>
  </si>
  <si>
    <t>110.</t>
  </si>
  <si>
    <t xml:space="preserve">Kasza manna </t>
  </si>
  <si>
    <t>kg.</t>
  </si>
  <si>
    <t>111.</t>
  </si>
  <si>
    <t>kasza pęczak</t>
  </si>
  <si>
    <t>112.</t>
  </si>
  <si>
    <t>Kasza kuskus 300 g Kupiec</t>
  </si>
  <si>
    <t>113.</t>
  </si>
  <si>
    <t>Kawa zbożowa instatnt 150g</t>
  </si>
  <si>
    <t>114.</t>
  </si>
  <si>
    <t>Płatki kukurydziane   500gr</t>
  </si>
  <si>
    <t>115.</t>
  </si>
  <si>
    <t>Mąka ziemniaczana</t>
  </si>
  <si>
    <t>116.</t>
  </si>
  <si>
    <t>Soki owocowe 100% 1 l</t>
  </si>
  <si>
    <t>Hortex</t>
  </si>
  <si>
    <t>117.</t>
  </si>
  <si>
    <t>Brokuł mrożony 2500 g</t>
  </si>
  <si>
    <t>118.</t>
  </si>
  <si>
    <t>Marchew w kostce 2500 g</t>
  </si>
  <si>
    <t>119.</t>
  </si>
  <si>
    <t>Brukselka mrożona 2500 g</t>
  </si>
  <si>
    <t>120.</t>
  </si>
  <si>
    <t>Fasolka szparogowa 2500g</t>
  </si>
  <si>
    <t>121.</t>
  </si>
  <si>
    <t>Kalafior mrożony 2500g</t>
  </si>
  <si>
    <t>122.</t>
  </si>
  <si>
    <t>Marchewka z groszkiem mrożone 2500g</t>
  </si>
  <si>
    <t>123.</t>
  </si>
  <si>
    <t>Mini marchewki mrożone 2500 g</t>
  </si>
  <si>
    <t>124.</t>
  </si>
  <si>
    <t>Włoszczyzna  2500 g</t>
  </si>
  <si>
    <t>125.</t>
  </si>
  <si>
    <t>Szpinak mroż brykiety 2500 g</t>
  </si>
  <si>
    <t>126.</t>
  </si>
  <si>
    <t>Warzywa z wody 2500 g (marchew-brokuł-kalafior)</t>
  </si>
  <si>
    <t>127.</t>
  </si>
  <si>
    <t>Kukurydza puszka  340 gr</t>
  </si>
  <si>
    <t>128.</t>
  </si>
  <si>
    <t>Groszek zielony     340 gr</t>
  </si>
  <si>
    <t>129.</t>
  </si>
  <si>
    <t>Pomidory w puszce 2500</t>
  </si>
  <si>
    <t>130.</t>
  </si>
  <si>
    <t>Galaretka owocowa – 79g</t>
  </si>
  <si>
    <t>131.</t>
  </si>
  <si>
    <t>Budyń 38g</t>
  </si>
  <si>
    <t>132.</t>
  </si>
  <si>
    <t>Dżem – 280g niskosłodzony</t>
  </si>
  <si>
    <t>Łowicz</t>
  </si>
  <si>
    <t>133.</t>
  </si>
  <si>
    <t>Mieszanka kompotowa mrożona 2500 g</t>
  </si>
  <si>
    <t>134.</t>
  </si>
  <si>
    <t>Truskawki mrożone 2500 g</t>
  </si>
  <si>
    <t>135.</t>
  </si>
  <si>
    <t>Jagody leśne 2500 g</t>
  </si>
  <si>
    <t>136.</t>
  </si>
  <si>
    <t>Malina mrożona 2500 g</t>
  </si>
  <si>
    <t>137.</t>
  </si>
  <si>
    <t>Filet z miruny</t>
  </si>
  <si>
    <t>138.</t>
  </si>
  <si>
    <t>Filet z dorsza</t>
  </si>
  <si>
    <t>139.</t>
  </si>
  <si>
    <t>Makrela wędzona</t>
  </si>
  <si>
    <t>140.</t>
  </si>
  <si>
    <t>Ryba konserwowana-puszka 170 gr</t>
  </si>
  <si>
    <t>141.</t>
  </si>
  <si>
    <t>Tuńczyk w kawałkach 170 g</t>
  </si>
  <si>
    <t>142.</t>
  </si>
  <si>
    <t>Paluszki dorszowe 100grFrosta</t>
  </si>
  <si>
    <t>143.</t>
  </si>
  <si>
    <t>Pałka z kurczaka</t>
  </si>
  <si>
    <t>144.</t>
  </si>
  <si>
    <t>Filet z kurczaka</t>
  </si>
  <si>
    <t>145.</t>
  </si>
  <si>
    <t>Filet z indyka</t>
  </si>
  <si>
    <t>146.</t>
  </si>
  <si>
    <t>Porcja rosołowa</t>
  </si>
  <si>
    <t>147.</t>
  </si>
  <si>
    <t>Kości wieprzowe</t>
  </si>
  <si>
    <t>148.</t>
  </si>
  <si>
    <t>Łopatka b/k</t>
  </si>
  <si>
    <t>149.</t>
  </si>
  <si>
    <t>Łopatka b/k od szynki</t>
  </si>
  <si>
    <t>150.</t>
  </si>
  <si>
    <t>Schab bez kości</t>
  </si>
  <si>
    <t>151.</t>
  </si>
  <si>
    <t>Boczek wędzony bez kości</t>
  </si>
  <si>
    <t>152.</t>
  </si>
  <si>
    <t>Mortadela</t>
  </si>
  <si>
    <t>153.</t>
  </si>
  <si>
    <t>Salami</t>
  </si>
  <si>
    <t>154.</t>
  </si>
  <si>
    <t>Kiełbasa śląska</t>
  </si>
  <si>
    <t>155.</t>
  </si>
  <si>
    <t>Pasztetowa</t>
  </si>
  <si>
    <t>156.</t>
  </si>
  <si>
    <t>Pasztet pieczony</t>
  </si>
  <si>
    <t>157.</t>
  </si>
  <si>
    <t>Kiełbaski śląskie</t>
  </si>
  <si>
    <t>158.</t>
  </si>
  <si>
    <t>Kiełbaski pyszne</t>
  </si>
  <si>
    <t>159.</t>
  </si>
  <si>
    <t>Kiełbaski cielęce</t>
  </si>
  <si>
    <t>160.</t>
  </si>
  <si>
    <t>Szynka konserwowa</t>
  </si>
  <si>
    <t>161.</t>
  </si>
  <si>
    <t>Polędwica wieprzowa sopocka</t>
  </si>
  <si>
    <t>162.</t>
  </si>
  <si>
    <t>Szynka gotowana</t>
  </si>
  <si>
    <t>163.</t>
  </si>
  <si>
    <t>Smalec</t>
  </si>
  <si>
    <t>164.</t>
  </si>
  <si>
    <t>Kabanosy wieprzowe 105 g</t>
  </si>
  <si>
    <t>165.</t>
  </si>
  <si>
    <t>Olej 1 l</t>
  </si>
  <si>
    <t>kujawski</t>
  </si>
  <si>
    <t>166.</t>
  </si>
  <si>
    <t>Masło Roślinne 500 gr</t>
  </si>
  <si>
    <t>167.</t>
  </si>
  <si>
    <t>Serek waniliowy-owocowy</t>
  </si>
  <si>
    <t>168.</t>
  </si>
  <si>
    <t>Jogurt owocowy  120g</t>
  </si>
  <si>
    <t>169.</t>
  </si>
  <si>
    <t>Jogurt naturalny 1 l (Nadbużański)</t>
  </si>
  <si>
    <t>duży</t>
  </si>
  <si>
    <t>170.</t>
  </si>
  <si>
    <t>Śmietana homogenizowana</t>
  </si>
  <si>
    <t>171.</t>
  </si>
  <si>
    <t>Śmietana  UHT 30%</t>
  </si>
  <si>
    <t>172.</t>
  </si>
  <si>
    <t>Masło ekstra 200g</t>
  </si>
  <si>
    <t>173.</t>
  </si>
  <si>
    <t>Masło bez laktozy</t>
  </si>
  <si>
    <t>174.</t>
  </si>
  <si>
    <t>Serek Bakuś</t>
  </si>
  <si>
    <t>175.</t>
  </si>
  <si>
    <t xml:space="preserve">Mleko w kartonie UHT- 3,2% 1l </t>
  </si>
  <si>
    <t>176.</t>
  </si>
  <si>
    <t>Ser żółty gouda</t>
  </si>
  <si>
    <t>177.</t>
  </si>
  <si>
    <t>Ser Almette 150 gr</t>
  </si>
  <si>
    <t>178.</t>
  </si>
  <si>
    <t>Serek Mój Ulubiony1000 g</t>
  </si>
  <si>
    <t>179.</t>
  </si>
  <si>
    <t>Serek homogeniz</t>
  </si>
  <si>
    <t>180.</t>
  </si>
  <si>
    <t xml:space="preserve">Śmietana 12 % UHT 0,5l </t>
  </si>
  <si>
    <t>181.</t>
  </si>
  <si>
    <t xml:space="preserve">Ser biały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</si>
</sst>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z_ł_-;\-* #,##0.00\ _z_ł_-;_-* \-??\ _z_ł_-;_-@_-"/>
  </numFmts>
  <fonts count="6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8"/>
      <color theme="1"/>
      <name val="Calibri"/>
      <family val="2"/>
      <scheme val="minor"/>
    </font>
    <font>
      <b/>
      <sz val="8"/>
      <name val="Trebuchet MS"/>
      <family val="2"/>
      <charset val="238"/>
    </font>
    <font>
      <sz val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3" fontId="2" fillId="0" borderId="1" xfId="0" applyNumberFormat="1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9" fontId="2" fillId="3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 vertical="top"/>
    </xf>
    <xf numFmtId="43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164" fontId="1" fillId="0" borderId="2" xfId="0" applyNumberFormat="1" applyFont="1" applyBorder="1"/>
    <xf numFmtId="164" fontId="2" fillId="0" borderId="2" xfId="0" applyNumberFormat="1" applyFont="1" applyBorder="1"/>
    <xf numFmtId="0" fontId="3" fillId="0" borderId="0" xfId="0" applyFont="1"/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justify"/>
    </xf>
    <xf numFmtId="0" fontId="5" fillId="3" borderId="1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justify"/>
    </xf>
    <xf numFmtId="0" fontId="5" fillId="4" borderId="1" xfId="0" applyFont="1" applyFill="1" applyBorder="1" applyAlignment="1">
      <alignment horizontal="justify"/>
    </xf>
    <xf numFmtId="0" fontId="5" fillId="0" borderId="1" xfId="0" applyFont="1" applyBorder="1" applyAlignment="1">
      <alignment horizontal="justify" wrapText="1"/>
    </xf>
    <xf numFmtId="0" fontId="5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/>
    <xf numFmtId="0" fontId="4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view="pageLayout" zoomScaleNormal="100" workbookViewId="0">
      <selection activeCell="J10" sqref="J10"/>
    </sheetView>
  </sheetViews>
  <sheetFormatPr defaultRowHeight="15" x14ac:dyDescent="0.25"/>
  <cols>
    <col min="1" max="1" width="4.140625" style="23" customWidth="1"/>
    <col min="2" max="2" width="15.140625" style="23" customWidth="1"/>
    <col min="5" max="5" width="6" customWidth="1"/>
    <col min="6" max="6" width="5.42578125" customWidth="1"/>
    <col min="7" max="7" width="8.28515625" customWidth="1"/>
    <col min="9" max="9" width="11.140625" customWidth="1"/>
    <col min="10" max="10" width="13.28515625" customWidth="1"/>
  </cols>
  <sheetData>
    <row r="1" spans="1:10" x14ac:dyDescent="0.25">
      <c r="H1" t="s">
        <v>0</v>
      </c>
    </row>
    <row r="3" spans="1:10" ht="75" x14ac:dyDescent="0.25">
      <c r="A3" s="38" t="s">
        <v>1</v>
      </c>
      <c r="B3" s="24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x14ac:dyDescent="0.25">
      <c r="A4" s="25" t="s">
        <v>11</v>
      </c>
      <c r="B4" s="25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</row>
    <row r="5" spans="1:10" ht="27" x14ac:dyDescent="0.3">
      <c r="A5" s="39" t="s">
        <v>11</v>
      </c>
      <c r="B5" s="26" t="s">
        <v>21</v>
      </c>
      <c r="C5" s="3"/>
      <c r="D5" s="5"/>
      <c r="E5" s="4">
        <v>30</v>
      </c>
      <c r="F5" s="4" t="s">
        <v>22</v>
      </c>
      <c r="G5" s="5">
        <f>I5*H5</f>
        <v>0</v>
      </c>
      <c r="H5" s="6">
        <v>0.05</v>
      </c>
      <c r="I5" s="7">
        <f t="shared" ref="I5:I80" si="0">D5*E5</f>
        <v>0</v>
      </c>
      <c r="J5" s="8">
        <f>I5-G5</f>
        <v>0</v>
      </c>
    </row>
    <row r="6" spans="1:10" ht="15.75" x14ac:dyDescent="0.3">
      <c r="A6" s="39" t="s">
        <v>12</v>
      </c>
      <c r="B6" s="27" t="s">
        <v>23</v>
      </c>
      <c r="C6" s="4"/>
      <c r="D6" s="5"/>
      <c r="E6" s="9">
        <v>1000</v>
      </c>
      <c r="F6" s="9" t="s">
        <v>24</v>
      </c>
      <c r="G6" s="5">
        <f>I6*H6</f>
        <v>0</v>
      </c>
      <c r="H6" s="10">
        <v>0.05</v>
      </c>
      <c r="I6" s="7">
        <f t="shared" si="0"/>
        <v>0</v>
      </c>
      <c r="J6" s="8">
        <f t="shared" ref="J6:J69" si="1">I6-G6</f>
        <v>0</v>
      </c>
    </row>
    <row r="7" spans="1:10" ht="15.75" x14ac:dyDescent="0.3">
      <c r="A7" s="39" t="s">
        <v>13</v>
      </c>
      <c r="B7" s="28" t="s">
        <v>25</v>
      </c>
      <c r="C7" s="11"/>
      <c r="D7" s="5"/>
      <c r="E7" s="12">
        <v>150</v>
      </c>
      <c r="F7" s="12" t="s">
        <v>26</v>
      </c>
      <c r="G7" s="5">
        <f t="shared" ref="G7:G81" si="2">I7*H7</f>
        <v>0</v>
      </c>
      <c r="H7" s="10">
        <v>0.05</v>
      </c>
      <c r="I7" s="7">
        <f t="shared" si="0"/>
        <v>0</v>
      </c>
      <c r="J7" s="8">
        <f t="shared" si="1"/>
        <v>0</v>
      </c>
    </row>
    <row r="8" spans="1:10" ht="15.75" x14ac:dyDescent="0.3">
      <c r="A8" s="39" t="s">
        <v>14</v>
      </c>
      <c r="B8" s="28" t="s">
        <v>27</v>
      </c>
      <c r="C8" s="11"/>
      <c r="D8" s="5"/>
      <c r="E8" s="12">
        <v>100</v>
      </c>
      <c r="F8" s="12" t="s">
        <v>26</v>
      </c>
      <c r="G8" s="5">
        <f t="shared" si="2"/>
        <v>0</v>
      </c>
      <c r="H8" s="10">
        <v>0.05</v>
      </c>
      <c r="I8" s="7">
        <f t="shared" si="0"/>
        <v>0</v>
      </c>
      <c r="J8" s="8">
        <f t="shared" si="1"/>
        <v>0</v>
      </c>
    </row>
    <row r="9" spans="1:10" ht="15.75" x14ac:dyDescent="0.3">
      <c r="A9" s="39" t="s">
        <v>15</v>
      </c>
      <c r="B9" s="29" t="s">
        <v>28</v>
      </c>
      <c r="C9" s="11"/>
      <c r="D9" s="5"/>
      <c r="E9" s="12">
        <v>200</v>
      </c>
      <c r="F9" s="12" t="s">
        <v>26</v>
      </c>
      <c r="G9" s="5">
        <f t="shared" si="2"/>
        <v>0</v>
      </c>
      <c r="H9" s="10">
        <v>0.05</v>
      </c>
      <c r="I9" s="7">
        <f t="shared" si="0"/>
        <v>0</v>
      </c>
      <c r="J9" s="8">
        <f t="shared" si="1"/>
        <v>0</v>
      </c>
    </row>
    <row r="10" spans="1:10" ht="15.75" x14ac:dyDescent="0.3">
      <c r="A10" s="39" t="s">
        <v>16</v>
      </c>
      <c r="B10" s="29" t="s">
        <v>29</v>
      </c>
      <c r="C10" s="11"/>
      <c r="D10" s="5"/>
      <c r="E10" s="12">
        <v>200</v>
      </c>
      <c r="F10" s="12" t="s">
        <v>26</v>
      </c>
      <c r="G10" s="5">
        <f t="shared" si="2"/>
        <v>0</v>
      </c>
      <c r="H10" s="10">
        <v>0.05</v>
      </c>
      <c r="I10" s="7">
        <f t="shared" si="0"/>
        <v>0</v>
      </c>
      <c r="J10" s="8">
        <f t="shared" si="1"/>
        <v>0</v>
      </c>
    </row>
    <row r="11" spans="1:10" ht="15.75" x14ac:dyDescent="0.3">
      <c r="A11" s="39" t="s">
        <v>17</v>
      </c>
      <c r="B11" s="29" t="s">
        <v>30</v>
      </c>
      <c r="C11" s="11"/>
      <c r="D11" s="5"/>
      <c r="E11" s="12">
        <v>50</v>
      </c>
      <c r="F11" s="12" t="s">
        <v>26</v>
      </c>
      <c r="G11" s="5">
        <f t="shared" si="2"/>
        <v>0</v>
      </c>
      <c r="H11" s="10">
        <v>0.05</v>
      </c>
      <c r="I11" s="7">
        <f t="shared" si="0"/>
        <v>0</v>
      </c>
      <c r="J11" s="8">
        <f t="shared" si="1"/>
        <v>0</v>
      </c>
    </row>
    <row r="12" spans="1:10" ht="15.75" x14ac:dyDescent="0.3">
      <c r="A12" s="39" t="s">
        <v>18</v>
      </c>
      <c r="B12" s="29" t="s">
        <v>31</v>
      </c>
      <c r="C12" s="11"/>
      <c r="D12" s="5"/>
      <c r="E12" s="12">
        <v>600</v>
      </c>
      <c r="F12" s="12" t="s">
        <v>22</v>
      </c>
      <c r="G12" s="5">
        <f t="shared" si="2"/>
        <v>0</v>
      </c>
      <c r="H12" s="10">
        <v>0.05</v>
      </c>
      <c r="I12" s="7">
        <f t="shared" si="0"/>
        <v>0</v>
      </c>
      <c r="J12" s="8">
        <f t="shared" si="1"/>
        <v>0</v>
      </c>
    </row>
    <row r="13" spans="1:10" ht="15.75" x14ac:dyDescent="0.3">
      <c r="A13" s="39" t="s">
        <v>19</v>
      </c>
      <c r="B13" s="29" t="s">
        <v>32</v>
      </c>
      <c r="C13" s="11"/>
      <c r="D13" s="5"/>
      <c r="E13" s="12">
        <v>50</v>
      </c>
      <c r="F13" s="12" t="s">
        <v>26</v>
      </c>
      <c r="G13" s="5">
        <f t="shared" si="2"/>
        <v>0</v>
      </c>
      <c r="H13" s="10">
        <v>0.05</v>
      </c>
      <c r="I13" s="7">
        <f t="shared" si="0"/>
        <v>0</v>
      </c>
      <c r="J13" s="8">
        <f t="shared" si="1"/>
        <v>0</v>
      </c>
    </row>
    <row r="14" spans="1:10" ht="27" x14ac:dyDescent="0.3">
      <c r="A14" s="39" t="s">
        <v>20</v>
      </c>
      <c r="B14" s="29" t="s">
        <v>33</v>
      </c>
      <c r="C14" s="11"/>
      <c r="D14" s="5"/>
      <c r="E14" s="12">
        <v>30</v>
      </c>
      <c r="F14" s="12" t="s">
        <v>26</v>
      </c>
      <c r="G14" s="5">
        <f t="shared" si="2"/>
        <v>0</v>
      </c>
      <c r="H14" s="10">
        <v>0.05</v>
      </c>
      <c r="I14" s="7">
        <f t="shared" si="0"/>
        <v>0</v>
      </c>
      <c r="J14" s="8">
        <f t="shared" si="1"/>
        <v>0</v>
      </c>
    </row>
    <row r="15" spans="1:10" ht="15.75" x14ac:dyDescent="0.3">
      <c r="A15" s="39" t="s">
        <v>34</v>
      </c>
      <c r="B15" s="29" t="s">
        <v>35</v>
      </c>
      <c r="C15" s="11"/>
      <c r="D15" s="5"/>
      <c r="E15" s="12">
        <v>60</v>
      </c>
      <c r="F15" s="12" t="s">
        <v>22</v>
      </c>
      <c r="G15" s="5">
        <f t="shared" si="2"/>
        <v>0</v>
      </c>
      <c r="H15" s="10">
        <v>0.05</v>
      </c>
      <c r="I15" s="7">
        <f t="shared" si="0"/>
        <v>0</v>
      </c>
      <c r="J15" s="8">
        <f t="shared" si="1"/>
        <v>0</v>
      </c>
    </row>
    <row r="16" spans="1:10" ht="15.75" x14ac:dyDescent="0.3">
      <c r="A16" s="39" t="s">
        <v>36</v>
      </c>
      <c r="B16" s="29" t="s">
        <v>37</v>
      </c>
      <c r="C16" s="11"/>
      <c r="D16" s="5"/>
      <c r="E16" s="12">
        <v>50</v>
      </c>
      <c r="F16" s="12" t="s">
        <v>26</v>
      </c>
      <c r="G16" s="5">
        <f t="shared" si="2"/>
        <v>0</v>
      </c>
      <c r="H16" s="10">
        <v>0.05</v>
      </c>
      <c r="I16" s="7">
        <f t="shared" si="0"/>
        <v>0</v>
      </c>
      <c r="J16" s="8">
        <f t="shared" si="1"/>
        <v>0</v>
      </c>
    </row>
    <row r="17" spans="1:10" ht="15.75" x14ac:dyDescent="0.3">
      <c r="A17" s="39" t="s">
        <v>38</v>
      </c>
      <c r="B17" s="29" t="s">
        <v>39</v>
      </c>
      <c r="C17" s="11"/>
      <c r="D17" s="5"/>
      <c r="E17" s="12">
        <v>90</v>
      </c>
      <c r="F17" s="12" t="s">
        <v>26</v>
      </c>
      <c r="G17" s="5">
        <f t="shared" si="2"/>
        <v>0</v>
      </c>
      <c r="H17" s="10">
        <v>0.05</v>
      </c>
      <c r="I17" s="7">
        <f t="shared" si="0"/>
        <v>0</v>
      </c>
      <c r="J17" s="8">
        <f t="shared" si="1"/>
        <v>0</v>
      </c>
    </row>
    <row r="18" spans="1:10" ht="15.75" x14ac:dyDescent="0.3">
      <c r="A18" s="39" t="s">
        <v>40</v>
      </c>
      <c r="B18" s="29" t="s">
        <v>41</v>
      </c>
      <c r="C18" s="11"/>
      <c r="D18" s="5"/>
      <c r="E18" s="12">
        <v>50</v>
      </c>
      <c r="F18" s="12" t="s">
        <v>26</v>
      </c>
      <c r="G18" s="5">
        <f t="shared" si="2"/>
        <v>0</v>
      </c>
      <c r="H18" s="10">
        <v>0.05</v>
      </c>
      <c r="I18" s="7">
        <f t="shared" si="0"/>
        <v>0</v>
      </c>
      <c r="J18" s="8">
        <f t="shared" si="1"/>
        <v>0</v>
      </c>
    </row>
    <row r="19" spans="1:10" ht="15.75" x14ac:dyDescent="0.3">
      <c r="A19" s="39" t="s">
        <v>42</v>
      </c>
      <c r="B19" s="28" t="s">
        <v>43</v>
      </c>
      <c r="C19" s="11"/>
      <c r="D19" s="5"/>
      <c r="E19" s="12">
        <v>80</v>
      </c>
      <c r="F19" s="12" t="s">
        <v>26</v>
      </c>
      <c r="G19" s="5">
        <f t="shared" si="2"/>
        <v>0</v>
      </c>
      <c r="H19" s="10">
        <v>0.05</v>
      </c>
      <c r="I19" s="7">
        <f t="shared" si="0"/>
        <v>0</v>
      </c>
      <c r="J19" s="8">
        <f t="shared" si="1"/>
        <v>0</v>
      </c>
    </row>
    <row r="20" spans="1:10" ht="15.75" x14ac:dyDescent="0.3">
      <c r="A20" s="39" t="s">
        <v>44</v>
      </c>
      <c r="B20" s="28" t="s">
        <v>45</v>
      </c>
      <c r="C20" s="11"/>
      <c r="D20" s="5"/>
      <c r="E20" s="12">
        <v>80</v>
      </c>
      <c r="F20" s="12" t="s">
        <v>26</v>
      </c>
      <c r="G20" s="5">
        <f t="shared" si="2"/>
        <v>0</v>
      </c>
      <c r="H20" s="10">
        <v>0.05</v>
      </c>
      <c r="I20" s="7">
        <f t="shared" si="0"/>
        <v>0</v>
      </c>
      <c r="J20" s="8">
        <f t="shared" si="1"/>
        <v>0</v>
      </c>
    </row>
    <row r="21" spans="1:10" ht="15.75" x14ac:dyDescent="0.3">
      <c r="A21" s="39" t="s">
        <v>46</v>
      </c>
      <c r="B21" s="28" t="s">
        <v>47</v>
      </c>
      <c r="C21" s="11"/>
      <c r="D21" s="5"/>
      <c r="E21" s="12">
        <v>20</v>
      </c>
      <c r="F21" s="12" t="s">
        <v>24</v>
      </c>
      <c r="G21" s="5">
        <f t="shared" si="2"/>
        <v>0</v>
      </c>
      <c r="H21" s="10">
        <v>0.05</v>
      </c>
      <c r="I21" s="7">
        <f t="shared" si="0"/>
        <v>0</v>
      </c>
      <c r="J21" s="8">
        <f t="shared" si="1"/>
        <v>0</v>
      </c>
    </row>
    <row r="22" spans="1:10" ht="15.75" x14ac:dyDescent="0.3">
      <c r="A22" s="39" t="s">
        <v>48</v>
      </c>
      <c r="B22" s="28" t="s">
        <v>49</v>
      </c>
      <c r="C22" s="11"/>
      <c r="D22" s="5"/>
      <c r="E22" s="13">
        <v>120</v>
      </c>
      <c r="F22" s="12" t="s">
        <v>26</v>
      </c>
      <c r="G22" s="5">
        <f t="shared" si="2"/>
        <v>0</v>
      </c>
      <c r="H22" s="10">
        <v>0.05</v>
      </c>
      <c r="I22" s="7">
        <f t="shared" si="0"/>
        <v>0</v>
      </c>
      <c r="J22" s="8">
        <f t="shared" si="1"/>
        <v>0</v>
      </c>
    </row>
    <row r="23" spans="1:10" ht="15.75" x14ac:dyDescent="0.3">
      <c r="A23" s="39" t="s">
        <v>50</v>
      </c>
      <c r="B23" s="28" t="s">
        <v>51</v>
      </c>
      <c r="C23" s="11"/>
      <c r="D23" s="5"/>
      <c r="E23" s="12">
        <v>40</v>
      </c>
      <c r="F23" s="12" t="s">
        <v>24</v>
      </c>
      <c r="G23" s="5">
        <f t="shared" si="2"/>
        <v>0</v>
      </c>
      <c r="H23" s="10">
        <v>0.05</v>
      </c>
      <c r="I23" s="7">
        <f t="shared" si="0"/>
        <v>0</v>
      </c>
      <c r="J23" s="8">
        <f t="shared" si="1"/>
        <v>0</v>
      </c>
    </row>
    <row r="24" spans="1:10" ht="27" x14ac:dyDescent="0.3">
      <c r="A24" s="39" t="s">
        <v>52</v>
      </c>
      <c r="B24" s="28" t="s">
        <v>53</v>
      </c>
      <c r="C24" s="11"/>
      <c r="D24" s="5"/>
      <c r="E24" s="12">
        <v>100</v>
      </c>
      <c r="F24" s="12" t="s">
        <v>26</v>
      </c>
      <c r="G24" s="5">
        <f t="shared" si="2"/>
        <v>0</v>
      </c>
      <c r="H24" s="10">
        <v>0.05</v>
      </c>
      <c r="I24" s="7">
        <f t="shared" si="0"/>
        <v>0</v>
      </c>
      <c r="J24" s="8">
        <f t="shared" si="1"/>
        <v>0</v>
      </c>
    </row>
    <row r="25" spans="1:10" ht="27" x14ac:dyDescent="0.3">
      <c r="A25" s="39" t="s">
        <v>54</v>
      </c>
      <c r="B25" s="29" t="s">
        <v>55</v>
      </c>
      <c r="C25" s="11"/>
      <c r="D25" s="5"/>
      <c r="E25" s="12">
        <v>100</v>
      </c>
      <c r="F25" s="12" t="s">
        <v>22</v>
      </c>
      <c r="G25" s="5">
        <f t="shared" si="2"/>
        <v>0</v>
      </c>
      <c r="H25" s="10">
        <v>0.05</v>
      </c>
      <c r="I25" s="7">
        <f t="shared" si="0"/>
        <v>0</v>
      </c>
      <c r="J25" s="8">
        <f t="shared" si="1"/>
        <v>0</v>
      </c>
    </row>
    <row r="26" spans="1:10" ht="15.75" x14ac:dyDescent="0.3">
      <c r="A26" s="39" t="s">
        <v>56</v>
      </c>
      <c r="B26" s="28" t="s">
        <v>57</v>
      </c>
      <c r="C26" s="11"/>
      <c r="D26" s="5"/>
      <c r="E26" s="12">
        <v>100</v>
      </c>
      <c r="F26" s="12" t="s">
        <v>26</v>
      </c>
      <c r="G26" s="5">
        <f t="shared" si="2"/>
        <v>0</v>
      </c>
      <c r="H26" s="10">
        <v>0.05</v>
      </c>
      <c r="I26" s="7">
        <f t="shared" si="0"/>
        <v>0</v>
      </c>
      <c r="J26" s="8">
        <f t="shared" si="1"/>
        <v>0</v>
      </c>
    </row>
    <row r="27" spans="1:10" ht="15.75" x14ac:dyDescent="0.3">
      <c r="A27" s="39" t="s">
        <v>58</v>
      </c>
      <c r="B27" s="28" t="s">
        <v>59</v>
      </c>
      <c r="C27" s="11"/>
      <c r="D27" s="5"/>
      <c r="E27" s="12">
        <v>50</v>
      </c>
      <c r="F27" s="12" t="s">
        <v>26</v>
      </c>
      <c r="G27" s="5">
        <f t="shared" si="2"/>
        <v>0</v>
      </c>
      <c r="H27" s="10">
        <v>0.05</v>
      </c>
      <c r="I27" s="7">
        <f t="shared" si="0"/>
        <v>0</v>
      </c>
      <c r="J27" s="8">
        <f t="shared" si="1"/>
        <v>0</v>
      </c>
    </row>
    <row r="28" spans="1:10" ht="15.75" x14ac:dyDescent="0.3">
      <c r="A28" s="39" t="s">
        <v>60</v>
      </c>
      <c r="B28" s="28" t="s">
        <v>61</v>
      </c>
      <c r="C28" s="11"/>
      <c r="D28" s="5"/>
      <c r="E28" s="12">
        <v>50</v>
      </c>
      <c r="F28" s="12" t="s">
        <v>22</v>
      </c>
      <c r="G28" s="5">
        <f t="shared" si="2"/>
        <v>0</v>
      </c>
      <c r="H28" s="10">
        <v>0.05</v>
      </c>
      <c r="I28" s="7">
        <f t="shared" si="0"/>
        <v>0</v>
      </c>
      <c r="J28" s="8">
        <f t="shared" si="1"/>
        <v>0</v>
      </c>
    </row>
    <row r="29" spans="1:10" ht="15.75" x14ac:dyDescent="0.3">
      <c r="A29" s="39" t="s">
        <v>62</v>
      </c>
      <c r="B29" s="28" t="s">
        <v>63</v>
      </c>
      <c r="C29" s="11"/>
      <c r="D29" s="5"/>
      <c r="E29" s="12">
        <v>50</v>
      </c>
      <c r="F29" s="12" t="s">
        <v>24</v>
      </c>
      <c r="G29" s="5">
        <f t="shared" si="2"/>
        <v>0</v>
      </c>
      <c r="H29" s="10">
        <v>0.05</v>
      </c>
      <c r="I29" s="7">
        <f t="shared" si="0"/>
        <v>0</v>
      </c>
      <c r="J29" s="8">
        <f t="shared" si="1"/>
        <v>0</v>
      </c>
    </row>
    <row r="30" spans="1:10" ht="27" x14ac:dyDescent="0.3">
      <c r="A30" s="39" t="s">
        <v>64</v>
      </c>
      <c r="B30" s="28" t="s">
        <v>65</v>
      </c>
      <c r="C30" s="11"/>
      <c r="D30" s="5"/>
      <c r="E30" s="12">
        <v>60</v>
      </c>
      <c r="F30" s="12" t="s">
        <v>22</v>
      </c>
      <c r="G30" s="5">
        <f t="shared" si="2"/>
        <v>0</v>
      </c>
      <c r="H30" s="10">
        <v>0.05</v>
      </c>
      <c r="I30" s="7">
        <f t="shared" si="0"/>
        <v>0</v>
      </c>
      <c r="J30" s="8">
        <f t="shared" si="1"/>
        <v>0</v>
      </c>
    </row>
    <row r="31" spans="1:10" ht="15.75" x14ac:dyDescent="0.3">
      <c r="A31" s="39" t="s">
        <v>66</v>
      </c>
      <c r="B31" s="28" t="s">
        <v>67</v>
      </c>
      <c r="C31" s="11"/>
      <c r="D31" s="5"/>
      <c r="E31" s="12">
        <v>50</v>
      </c>
      <c r="F31" s="12" t="s">
        <v>26</v>
      </c>
      <c r="G31" s="5">
        <f t="shared" si="2"/>
        <v>0</v>
      </c>
      <c r="H31" s="10">
        <v>0.05</v>
      </c>
      <c r="I31" s="7">
        <f t="shared" si="0"/>
        <v>0</v>
      </c>
      <c r="J31" s="8">
        <f t="shared" si="1"/>
        <v>0</v>
      </c>
    </row>
    <row r="32" spans="1:10" ht="15.75" x14ac:dyDescent="0.3">
      <c r="A32" s="39" t="s">
        <v>68</v>
      </c>
      <c r="B32" s="28" t="s">
        <v>69</v>
      </c>
      <c r="C32" s="11"/>
      <c r="D32" s="5"/>
      <c r="E32" s="12">
        <v>50</v>
      </c>
      <c r="F32" s="12" t="s">
        <v>26</v>
      </c>
      <c r="G32" s="5">
        <f t="shared" si="2"/>
        <v>0</v>
      </c>
      <c r="H32" s="10">
        <v>0.05</v>
      </c>
      <c r="I32" s="7">
        <f t="shared" si="0"/>
        <v>0</v>
      </c>
      <c r="J32" s="8">
        <f t="shared" si="1"/>
        <v>0</v>
      </c>
    </row>
    <row r="33" spans="1:10" ht="15.75" x14ac:dyDescent="0.3">
      <c r="A33" s="39" t="s">
        <v>70</v>
      </c>
      <c r="B33" s="28" t="s">
        <v>71</v>
      </c>
      <c r="C33" s="11"/>
      <c r="D33" s="5"/>
      <c r="E33" s="12">
        <v>50</v>
      </c>
      <c r="F33" s="12" t="s">
        <v>26</v>
      </c>
      <c r="G33" s="5">
        <f t="shared" si="2"/>
        <v>0</v>
      </c>
      <c r="H33" s="10">
        <v>0.05</v>
      </c>
      <c r="I33" s="7">
        <f t="shared" si="0"/>
        <v>0</v>
      </c>
      <c r="J33" s="8">
        <f t="shared" si="1"/>
        <v>0</v>
      </c>
    </row>
    <row r="34" spans="1:10" ht="15.75" x14ac:dyDescent="0.3">
      <c r="A34" s="39" t="s">
        <v>72</v>
      </c>
      <c r="B34" s="28" t="s">
        <v>73</v>
      </c>
      <c r="C34" s="11"/>
      <c r="D34" s="5"/>
      <c r="E34" s="12">
        <v>50</v>
      </c>
      <c r="F34" s="12" t="s">
        <v>26</v>
      </c>
      <c r="G34" s="5">
        <f t="shared" si="2"/>
        <v>0</v>
      </c>
      <c r="H34" s="10">
        <v>0.05</v>
      </c>
      <c r="I34" s="7">
        <f t="shared" si="0"/>
        <v>0</v>
      </c>
      <c r="J34" s="8">
        <f t="shared" si="1"/>
        <v>0</v>
      </c>
    </row>
    <row r="35" spans="1:10" ht="15.75" x14ac:dyDescent="0.3">
      <c r="A35" s="39" t="s">
        <v>74</v>
      </c>
      <c r="B35" s="28" t="s">
        <v>75</v>
      </c>
      <c r="C35" s="11"/>
      <c r="D35" s="5"/>
      <c r="E35" s="12">
        <v>60</v>
      </c>
      <c r="F35" s="12" t="s">
        <v>26</v>
      </c>
      <c r="G35" s="5">
        <f t="shared" si="2"/>
        <v>0</v>
      </c>
      <c r="H35" s="10">
        <v>0.05</v>
      </c>
      <c r="I35" s="7">
        <f t="shared" si="0"/>
        <v>0</v>
      </c>
      <c r="J35" s="8">
        <f t="shared" si="1"/>
        <v>0</v>
      </c>
    </row>
    <row r="36" spans="1:10" ht="15.75" x14ac:dyDescent="0.3">
      <c r="A36" s="39" t="s">
        <v>76</v>
      </c>
      <c r="B36" s="28" t="s">
        <v>77</v>
      </c>
      <c r="C36" s="11"/>
      <c r="D36" s="5"/>
      <c r="E36" s="12">
        <v>50</v>
      </c>
      <c r="F36" s="12" t="s">
        <v>26</v>
      </c>
      <c r="G36" s="5">
        <f t="shared" si="2"/>
        <v>0</v>
      </c>
      <c r="H36" s="10">
        <v>0.05</v>
      </c>
      <c r="I36" s="7">
        <f t="shared" si="0"/>
        <v>0</v>
      </c>
      <c r="J36" s="8">
        <f t="shared" si="1"/>
        <v>0</v>
      </c>
    </row>
    <row r="37" spans="1:10" ht="15.75" x14ac:dyDescent="0.3">
      <c r="A37" s="39" t="s">
        <v>78</v>
      </c>
      <c r="B37" s="28" t="s">
        <v>79</v>
      </c>
      <c r="C37" s="11"/>
      <c r="D37" s="5"/>
      <c r="E37" s="12">
        <v>50</v>
      </c>
      <c r="F37" s="12" t="s">
        <v>24</v>
      </c>
      <c r="G37" s="5">
        <f t="shared" si="2"/>
        <v>0</v>
      </c>
      <c r="H37" s="10">
        <v>0.05</v>
      </c>
      <c r="I37" s="7">
        <f t="shared" si="0"/>
        <v>0</v>
      </c>
      <c r="J37" s="8">
        <f t="shared" si="1"/>
        <v>0</v>
      </c>
    </row>
    <row r="38" spans="1:10" ht="27" x14ac:dyDescent="0.3">
      <c r="A38" s="39" t="s">
        <v>80</v>
      </c>
      <c r="B38" s="28" t="s">
        <v>81</v>
      </c>
      <c r="C38" s="11"/>
      <c r="D38" s="5"/>
      <c r="E38" s="12">
        <v>60</v>
      </c>
      <c r="F38" s="12" t="s">
        <v>24</v>
      </c>
      <c r="G38" s="5">
        <f t="shared" si="2"/>
        <v>0</v>
      </c>
      <c r="H38" s="10">
        <v>0.05</v>
      </c>
      <c r="I38" s="7">
        <f t="shared" si="0"/>
        <v>0</v>
      </c>
      <c r="J38" s="8">
        <f t="shared" si="1"/>
        <v>0</v>
      </c>
    </row>
    <row r="39" spans="1:10" ht="15.75" x14ac:dyDescent="0.3">
      <c r="A39" s="39" t="s">
        <v>82</v>
      </c>
      <c r="B39" s="28" t="s">
        <v>83</v>
      </c>
      <c r="C39" s="11"/>
      <c r="D39" s="5"/>
      <c r="E39" s="12">
        <v>50</v>
      </c>
      <c r="F39" s="12" t="s">
        <v>24</v>
      </c>
      <c r="G39" s="5">
        <f t="shared" si="2"/>
        <v>0</v>
      </c>
      <c r="H39" s="10">
        <v>0.05</v>
      </c>
      <c r="I39" s="7">
        <f t="shared" si="0"/>
        <v>0</v>
      </c>
      <c r="J39" s="8">
        <f t="shared" si="1"/>
        <v>0</v>
      </c>
    </row>
    <row r="40" spans="1:10" ht="15.75" x14ac:dyDescent="0.3">
      <c r="A40" s="39" t="s">
        <v>84</v>
      </c>
      <c r="B40" s="29" t="s">
        <v>85</v>
      </c>
      <c r="C40" s="11"/>
      <c r="D40" s="5"/>
      <c r="E40" s="12">
        <v>30</v>
      </c>
      <c r="F40" s="12" t="s">
        <v>22</v>
      </c>
      <c r="G40" s="5">
        <f t="shared" si="2"/>
        <v>0</v>
      </c>
      <c r="H40" s="10">
        <v>0.05</v>
      </c>
      <c r="I40" s="7">
        <f t="shared" si="0"/>
        <v>0</v>
      </c>
      <c r="J40" s="8">
        <f t="shared" si="1"/>
        <v>0</v>
      </c>
    </row>
    <row r="41" spans="1:10" ht="15.75" x14ac:dyDescent="0.3">
      <c r="A41" s="39" t="s">
        <v>86</v>
      </c>
      <c r="B41" s="28" t="s">
        <v>87</v>
      </c>
      <c r="C41" s="11"/>
      <c r="D41" s="5"/>
      <c r="E41" s="12">
        <v>20</v>
      </c>
      <c r="F41" s="12" t="s">
        <v>26</v>
      </c>
      <c r="G41" s="5">
        <f t="shared" si="2"/>
        <v>0</v>
      </c>
      <c r="H41" s="10">
        <v>0.05</v>
      </c>
      <c r="I41" s="7">
        <f t="shared" si="0"/>
        <v>0</v>
      </c>
      <c r="J41" s="8">
        <f t="shared" si="1"/>
        <v>0</v>
      </c>
    </row>
    <row r="42" spans="1:10" ht="15.75" x14ac:dyDescent="0.3">
      <c r="A42" s="39" t="s">
        <v>88</v>
      </c>
      <c r="B42" s="28" t="s">
        <v>89</v>
      </c>
      <c r="C42" s="11"/>
      <c r="D42" s="5"/>
      <c r="E42" s="12">
        <v>30</v>
      </c>
      <c r="F42" s="12" t="s">
        <v>24</v>
      </c>
      <c r="G42" s="5">
        <f t="shared" si="2"/>
        <v>0</v>
      </c>
      <c r="H42" s="10">
        <v>0.05</v>
      </c>
      <c r="I42" s="7">
        <f t="shared" si="0"/>
        <v>0</v>
      </c>
      <c r="J42" s="8">
        <f t="shared" si="1"/>
        <v>0</v>
      </c>
    </row>
    <row r="43" spans="1:10" ht="15.75" x14ac:dyDescent="0.3">
      <c r="A43" s="39" t="s">
        <v>90</v>
      </c>
      <c r="B43" s="28" t="s">
        <v>91</v>
      </c>
      <c r="C43" s="11"/>
      <c r="D43" s="5"/>
      <c r="E43" s="12">
        <v>1300</v>
      </c>
      <c r="F43" s="12" t="s">
        <v>26</v>
      </c>
      <c r="G43" s="5">
        <f t="shared" si="2"/>
        <v>0</v>
      </c>
      <c r="H43" s="10">
        <v>0.05</v>
      </c>
      <c r="I43" s="7">
        <f t="shared" si="0"/>
        <v>0</v>
      </c>
      <c r="J43" s="8">
        <f t="shared" si="1"/>
        <v>0</v>
      </c>
    </row>
    <row r="44" spans="1:10" ht="15.75" x14ac:dyDescent="0.3">
      <c r="A44" s="39" t="s">
        <v>92</v>
      </c>
      <c r="B44" s="29" t="s">
        <v>93</v>
      </c>
      <c r="C44" s="11"/>
      <c r="D44" s="5"/>
      <c r="E44" s="12">
        <v>250</v>
      </c>
      <c r="F44" s="12" t="s">
        <v>26</v>
      </c>
      <c r="G44" s="5">
        <f t="shared" si="2"/>
        <v>0</v>
      </c>
      <c r="H44" s="10">
        <v>0.05</v>
      </c>
      <c r="I44" s="7">
        <f t="shared" si="0"/>
        <v>0</v>
      </c>
      <c r="J44" s="8">
        <f t="shared" si="1"/>
        <v>0</v>
      </c>
    </row>
    <row r="45" spans="1:10" ht="15.75" x14ac:dyDescent="0.3">
      <c r="A45" s="39" t="s">
        <v>94</v>
      </c>
      <c r="B45" s="28" t="s">
        <v>95</v>
      </c>
      <c r="C45" s="11"/>
      <c r="D45" s="5"/>
      <c r="E45" s="12">
        <v>50</v>
      </c>
      <c r="F45" s="12" t="s">
        <v>24</v>
      </c>
      <c r="G45" s="5">
        <f t="shared" si="2"/>
        <v>0</v>
      </c>
      <c r="H45" s="10">
        <v>0.05</v>
      </c>
      <c r="I45" s="7">
        <f t="shared" si="0"/>
        <v>0</v>
      </c>
      <c r="J45" s="8">
        <f t="shared" si="1"/>
        <v>0</v>
      </c>
    </row>
    <row r="46" spans="1:10" ht="15.75" x14ac:dyDescent="0.3">
      <c r="A46" s="39" t="s">
        <v>96</v>
      </c>
      <c r="B46" s="28" t="s">
        <v>97</v>
      </c>
      <c r="C46" s="11"/>
      <c r="D46" s="5"/>
      <c r="E46" s="12">
        <v>100</v>
      </c>
      <c r="F46" s="12" t="s">
        <v>26</v>
      </c>
      <c r="G46" s="5">
        <f t="shared" si="2"/>
        <v>0</v>
      </c>
      <c r="H46" s="10">
        <v>0.05</v>
      </c>
      <c r="I46" s="7">
        <f t="shared" si="0"/>
        <v>0</v>
      </c>
      <c r="J46" s="8">
        <f t="shared" si="1"/>
        <v>0</v>
      </c>
    </row>
    <row r="47" spans="1:10" ht="15.75" x14ac:dyDescent="0.3">
      <c r="A47" s="39" t="s">
        <v>98</v>
      </c>
      <c r="B47" s="28" t="s">
        <v>99</v>
      </c>
      <c r="C47" s="11"/>
      <c r="D47" s="5"/>
      <c r="E47" s="12">
        <v>50</v>
      </c>
      <c r="F47" s="12" t="s">
        <v>26</v>
      </c>
      <c r="G47" s="5">
        <f t="shared" si="2"/>
        <v>0</v>
      </c>
      <c r="H47" s="10">
        <v>0.05</v>
      </c>
      <c r="I47" s="7">
        <f t="shared" si="0"/>
        <v>0</v>
      </c>
      <c r="J47" s="8">
        <f t="shared" si="1"/>
        <v>0</v>
      </c>
    </row>
    <row r="48" spans="1:10" ht="15.75" x14ac:dyDescent="0.3">
      <c r="A48" s="39" t="s">
        <v>100</v>
      </c>
      <c r="B48" s="28" t="s">
        <v>101</v>
      </c>
      <c r="C48" s="11"/>
      <c r="D48" s="5"/>
      <c r="E48" s="12">
        <v>40</v>
      </c>
      <c r="F48" s="12" t="s">
        <v>26</v>
      </c>
      <c r="G48" s="5">
        <f t="shared" si="2"/>
        <v>0</v>
      </c>
      <c r="H48" s="10">
        <v>0.05</v>
      </c>
      <c r="I48" s="7">
        <f t="shared" si="0"/>
        <v>0</v>
      </c>
      <c r="J48" s="8">
        <f t="shared" si="1"/>
        <v>0</v>
      </c>
    </row>
    <row r="49" spans="1:10" ht="15.75" x14ac:dyDescent="0.3">
      <c r="A49" s="39" t="s">
        <v>102</v>
      </c>
      <c r="B49" s="28" t="s">
        <v>103</v>
      </c>
      <c r="C49" s="14"/>
      <c r="D49" s="5"/>
      <c r="E49" s="12">
        <v>900</v>
      </c>
      <c r="F49" s="12" t="s">
        <v>24</v>
      </c>
      <c r="G49" s="5">
        <f t="shared" si="2"/>
        <v>0</v>
      </c>
      <c r="H49" s="10">
        <v>0.05</v>
      </c>
      <c r="I49" s="7">
        <f t="shared" si="0"/>
        <v>0</v>
      </c>
      <c r="J49" s="8">
        <f t="shared" si="1"/>
        <v>0</v>
      </c>
    </row>
    <row r="50" spans="1:10" ht="27" x14ac:dyDescent="0.3">
      <c r="A50" s="39" t="s">
        <v>104</v>
      </c>
      <c r="B50" s="29" t="s">
        <v>105</v>
      </c>
      <c r="C50" s="14"/>
      <c r="D50" s="5"/>
      <c r="E50" s="12">
        <v>800</v>
      </c>
      <c r="F50" s="12" t="s">
        <v>106</v>
      </c>
      <c r="G50" s="5">
        <f t="shared" si="2"/>
        <v>0</v>
      </c>
      <c r="H50" s="10">
        <v>0.05</v>
      </c>
      <c r="I50" s="7">
        <f t="shared" si="0"/>
        <v>0</v>
      </c>
      <c r="J50" s="8">
        <f t="shared" si="1"/>
        <v>0</v>
      </c>
    </row>
    <row r="51" spans="1:10" ht="40.5" x14ac:dyDescent="0.3">
      <c r="A51" s="39" t="s">
        <v>107</v>
      </c>
      <c r="B51" s="28" t="s">
        <v>108</v>
      </c>
      <c r="C51" s="14"/>
      <c r="D51" s="5"/>
      <c r="E51" s="12">
        <v>400</v>
      </c>
      <c r="F51" s="12" t="s">
        <v>24</v>
      </c>
      <c r="G51" s="5">
        <f t="shared" si="2"/>
        <v>0</v>
      </c>
      <c r="H51" s="10">
        <v>0.05</v>
      </c>
      <c r="I51" s="7">
        <f t="shared" si="0"/>
        <v>0</v>
      </c>
      <c r="J51" s="8">
        <f t="shared" si="1"/>
        <v>0</v>
      </c>
    </row>
    <row r="52" spans="1:10" ht="27" x14ac:dyDescent="0.3">
      <c r="A52" s="39" t="s">
        <v>109</v>
      </c>
      <c r="B52" s="28" t="s">
        <v>110</v>
      </c>
      <c r="C52" s="14"/>
      <c r="D52" s="5"/>
      <c r="E52" s="12">
        <v>400</v>
      </c>
      <c r="F52" s="12" t="s">
        <v>24</v>
      </c>
      <c r="G52" s="5">
        <f t="shared" si="2"/>
        <v>0</v>
      </c>
      <c r="H52" s="10">
        <v>0.05</v>
      </c>
      <c r="I52" s="7">
        <f t="shared" si="0"/>
        <v>0</v>
      </c>
      <c r="J52" s="8">
        <f t="shared" si="1"/>
        <v>0</v>
      </c>
    </row>
    <row r="53" spans="1:10" ht="15.75" x14ac:dyDescent="0.3">
      <c r="A53" s="39" t="s">
        <v>111</v>
      </c>
      <c r="B53" s="28" t="s">
        <v>112</v>
      </c>
      <c r="C53" s="14"/>
      <c r="D53" s="5"/>
      <c r="E53" s="12">
        <v>400</v>
      </c>
      <c r="F53" s="12" t="s">
        <v>24</v>
      </c>
      <c r="G53" s="5">
        <f t="shared" si="2"/>
        <v>0</v>
      </c>
      <c r="H53" s="10">
        <v>0.05</v>
      </c>
      <c r="I53" s="7">
        <f t="shared" si="0"/>
        <v>0</v>
      </c>
      <c r="J53" s="8">
        <f t="shared" si="1"/>
        <v>0</v>
      </c>
    </row>
    <row r="54" spans="1:10" ht="15.75" x14ac:dyDescent="0.3">
      <c r="A54" s="39" t="s">
        <v>113</v>
      </c>
      <c r="B54" s="28" t="s">
        <v>114</v>
      </c>
      <c r="C54" s="14"/>
      <c r="D54" s="5"/>
      <c r="E54" s="12">
        <v>300</v>
      </c>
      <c r="F54" s="12" t="s">
        <v>24</v>
      </c>
      <c r="G54" s="5">
        <f t="shared" si="2"/>
        <v>0</v>
      </c>
      <c r="H54" s="10">
        <v>0.05</v>
      </c>
      <c r="I54" s="7">
        <f t="shared" si="0"/>
        <v>0</v>
      </c>
      <c r="J54" s="8">
        <f t="shared" si="1"/>
        <v>0</v>
      </c>
    </row>
    <row r="55" spans="1:10" ht="15.75" x14ac:dyDescent="0.3">
      <c r="A55" s="39" t="s">
        <v>115</v>
      </c>
      <c r="B55" s="28" t="s">
        <v>116</v>
      </c>
      <c r="C55" s="14"/>
      <c r="D55" s="5"/>
      <c r="E55" s="12">
        <v>500</v>
      </c>
      <c r="F55" s="12" t="s">
        <v>24</v>
      </c>
      <c r="G55" s="5">
        <f t="shared" si="2"/>
        <v>0</v>
      </c>
      <c r="H55" s="10">
        <v>0.05</v>
      </c>
      <c r="I55" s="7">
        <f t="shared" si="0"/>
        <v>0</v>
      </c>
      <c r="J55" s="8">
        <f t="shared" si="1"/>
        <v>0</v>
      </c>
    </row>
    <row r="56" spans="1:10" ht="15.75" x14ac:dyDescent="0.3">
      <c r="A56" s="39" t="s">
        <v>117</v>
      </c>
      <c r="B56" s="28" t="s">
        <v>118</v>
      </c>
      <c r="C56" s="14"/>
      <c r="D56" s="5"/>
      <c r="E56" s="12">
        <v>150</v>
      </c>
      <c r="F56" s="12" t="s">
        <v>22</v>
      </c>
      <c r="G56" s="5">
        <f t="shared" si="2"/>
        <v>0</v>
      </c>
      <c r="H56" s="10">
        <v>0.05</v>
      </c>
      <c r="I56" s="7">
        <f t="shared" si="0"/>
        <v>0</v>
      </c>
      <c r="J56" s="8">
        <f t="shared" si="1"/>
        <v>0</v>
      </c>
    </row>
    <row r="57" spans="1:10" ht="15.75" x14ac:dyDescent="0.3">
      <c r="A57" s="39" t="s">
        <v>119</v>
      </c>
      <c r="B57" s="28" t="s">
        <v>120</v>
      </c>
      <c r="C57" s="14"/>
      <c r="D57" s="5"/>
      <c r="E57" s="12">
        <v>1000</v>
      </c>
      <c r="F57" s="12" t="s">
        <v>24</v>
      </c>
      <c r="G57" s="5">
        <f t="shared" si="2"/>
        <v>0</v>
      </c>
      <c r="H57" s="10">
        <v>0.05</v>
      </c>
      <c r="I57" s="7">
        <f t="shared" si="0"/>
        <v>0</v>
      </c>
      <c r="J57" s="8">
        <f t="shared" si="1"/>
        <v>0</v>
      </c>
    </row>
    <row r="58" spans="1:10" ht="15.75" x14ac:dyDescent="0.3">
      <c r="A58" s="39" t="s">
        <v>121</v>
      </c>
      <c r="B58" s="30" t="s">
        <v>122</v>
      </c>
      <c r="C58" s="14"/>
      <c r="D58" s="5"/>
      <c r="E58" s="12">
        <v>200</v>
      </c>
      <c r="F58" s="12" t="s">
        <v>24</v>
      </c>
      <c r="G58" s="5">
        <f t="shared" si="2"/>
        <v>0</v>
      </c>
      <c r="H58" s="10">
        <v>0.05</v>
      </c>
      <c r="I58" s="7">
        <f t="shared" si="0"/>
        <v>0</v>
      </c>
      <c r="J58" s="8">
        <f t="shared" si="1"/>
        <v>0</v>
      </c>
    </row>
    <row r="59" spans="1:10" ht="15.75" x14ac:dyDescent="0.3">
      <c r="A59" s="39" t="s">
        <v>123</v>
      </c>
      <c r="B59" s="30" t="s">
        <v>124</v>
      </c>
      <c r="C59" s="14"/>
      <c r="D59" s="5"/>
      <c r="E59" s="12">
        <v>100</v>
      </c>
      <c r="F59" s="12" t="s">
        <v>22</v>
      </c>
      <c r="G59" s="5">
        <f t="shared" si="2"/>
        <v>0</v>
      </c>
      <c r="H59" s="10">
        <v>0.05</v>
      </c>
      <c r="I59" s="7">
        <f t="shared" si="0"/>
        <v>0</v>
      </c>
      <c r="J59" s="8">
        <f t="shared" si="1"/>
        <v>0</v>
      </c>
    </row>
    <row r="60" spans="1:10" ht="15.75" x14ac:dyDescent="0.3">
      <c r="A60" s="39" t="s">
        <v>125</v>
      </c>
      <c r="B60" s="30" t="s">
        <v>126</v>
      </c>
      <c r="C60" s="14"/>
      <c r="D60" s="5"/>
      <c r="E60" s="12">
        <v>150</v>
      </c>
      <c r="F60" s="12" t="s">
        <v>22</v>
      </c>
      <c r="G60" s="5">
        <f t="shared" si="2"/>
        <v>0</v>
      </c>
      <c r="H60" s="10">
        <v>0.05</v>
      </c>
      <c r="I60" s="7">
        <f t="shared" si="0"/>
        <v>0</v>
      </c>
      <c r="J60" s="8">
        <f t="shared" si="1"/>
        <v>0</v>
      </c>
    </row>
    <row r="61" spans="1:10" ht="15.75" x14ac:dyDescent="0.3">
      <c r="A61" s="39" t="s">
        <v>127</v>
      </c>
      <c r="B61" s="30" t="s">
        <v>128</v>
      </c>
      <c r="C61" s="14"/>
      <c r="D61" s="5"/>
      <c r="E61" s="12">
        <v>150</v>
      </c>
      <c r="F61" s="12" t="s">
        <v>22</v>
      </c>
      <c r="G61" s="5">
        <f t="shared" si="2"/>
        <v>0</v>
      </c>
      <c r="H61" s="10">
        <v>0.05</v>
      </c>
      <c r="I61" s="7">
        <f t="shared" si="0"/>
        <v>0</v>
      </c>
      <c r="J61" s="8">
        <f t="shared" si="1"/>
        <v>0</v>
      </c>
    </row>
    <row r="62" spans="1:10" ht="27" x14ac:dyDescent="0.3">
      <c r="A62" s="39" t="s">
        <v>129</v>
      </c>
      <c r="B62" s="30" t="s">
        <v>130</v>
      </c>
      <c r="C62" s="14"/>
      <c r="D62" s="5"/>
      <c r="E62" s="12">
        <v>400</v>
      </c>
      <c r="F62" s="12" t="s">
        <v>131</v>
      </c>
      <c r="G62" s="5">
        <f t="shared" si="2"/>
        <v>0</v>
      </c>
      <c r="H62" s="10">
        <v>0.05</v>
      </c>
      <c r="I62" s="7">
        <f t="shared" si="0"/>
        <v>0</v>
      </c>
      <c r="J62" s="8">
        <f t="shared" si="1"/>
        <v>0</v>
      </c>
    </row>
    <row r="63" spans="1:10" ht="15.75" x14ac:dyDescent="0.3">
      <c r="A63" s="39" t="s">
        <v>132</v>
      </c>
      <c r="B63" s="30" t="s">
        <v>133</v>
      </c>
      <c r="C63" s="14"/>
      <c r="D63" s="5"/>
      <c r="E63" s="12">
        <v>150</v>
      </c>
      <c r="F63" s="12" t="s">
        <v>131</v>
      </c>
      <c r="G63" s="5">
        <f t="shared" si="2"/>
        <v>0</v>
      </c>
      <c r="H63" s="10">
        <v>0.05</v>
      </c>
      <c r="I63" s="7">
        <f t="shared" si="0"/>
        <v>0</v>
      </c>
      <c r="J63" s="8">
        <f t="shared" si="1"/>
        <v>0</v>
      </c>
    </row>
    <row r="64" spans="1:10" ht="27" x14ac:dyDescent="0.3">
      <c r="A64" s="39" t="s">
        <v>134</v>
      </c>
      <c r="B64" s="30" t="s">
        <v>135</v>
      </c>
      <c r="C64" s="14"/>
      <c r="D64" s="5"/>
      <c r="E64" s="12">
        <v>50</v>
      </c>
      <c r="F64" s="12" t="s">
        <v>26</v>
      </c>
      <c r="G64" s="5">
        <f t="shared" si="2"/>
        <v>0</v>
      </c>
      <c r="H64" s="10">
        <v>0.05</v>
      </c>
      <c r="I64" s="7">
        <f t="shared" si="0"/>
        <v>0</v>
      </c>
      <c r="J64" s="8">
        <f t="shared" si="1"/>
        <v>0</v>
      </c>
    </row>
    <row r="65" spans="1:10" ht="15.75" x14ac:dyDescent="0.3">
      <c r="A65" s="39" t="s">
        <v>136</v>
      </c>
      <c r="B65" s="30" t="s">
        <v>137</v>
      </c>
      <c r="C65" s="14"/>
      <c r="D65" s="5"/>
      <c r="E65" s="12">
        <v>50</v>
      </c>
      <c r="F65" s="12" t="s">
        <v>26</v>
      </c>
      <c r="G65" s="5">
        <f t="shared" si="2"/>
        <v>0</v>
      </c>
      <c r="H65" s="10">
        <v>0.05</v>
      </c>
      <c r="I65" s="7">
        <f t="shared" si="0"/>
        <v>0</v>
      </c>
      <c r="J65" s="8">
        <f t="shared" si="1"/>
        <v>0</v>
      </c>
    </row>
    <row r="66" spans="1:10" ht="15.75" x14ac:dyDescent="0.3">
      <c r="A66" s="39" t="s">
        <v>138</v>
      </c>
      <c r="B66" s="30" t="s">
        <v>139</v>
      </c>
      <c r="C66" s="14"/>
      <c r="D66" s="5"/>
      <c r="E66" s="12">
        <v>50</v>
      </c>
      <c r="F66" s="12" t="s">
        <v>22</v>
      </c>
      <c r="G66" s="5">
        <f t="shared" si="2"/>
        <v>0</v>
      </c>
      <c r="H66" s="10">
        <v>0.05</v>
      </c>
      <c r="I66" s="7">
        <f t="shared" si="0"/>
        <v>0</v>
      </c>
      <c r="J66" s="8">
        <f t="shared" si="1"/>
        <v>0</v>
      </c>
    </row>
    <row r="67" spans="1:10" ht="15.75" x14ac:dyDescent="0.3">
      <c r="A67" s="39" t="s">
        <v>140</v>
      </c>
      <c r="B67" s="30" t="s">
        <v>141</v>
      </c>
      <c r="C67" s="14"/>
      <c r="D67" s="5"/>
      <c r="E67" s="12">
        <v>20</v>
      </c>
      <c r="F67" s="12" t="s">
        <v>26</v>
      </c>
      <c r="G67" s="5">
        <f t="shared" si="2"/>
        <v>0</v>
      </c>
      <c r="H67" s="10">
        <v>0.05</v>
      </c>
      <c r="I67" s="7">
        <f t="shared" si="0"/>
        <v>0</v>
      </c>
      <c r="J67" s="8">
        <f t="shared" si="1"/>
        <v>0</v>
      </c>
    </row>
    <row r="68" spans="1:10" ht="15.75" x14ac:dyDescent="0.3">
      <c r="A68" s="39" t="s">
        <v>142</v>
      </c>
      <c r="B68" s="28" t="s">
        <v>143</v>
      </c>
      <c r="C68" s="14"/>
      <c r="D68" s="5"/>
      <c r="E68" s="12">
        <v>100</v>
      </c>
      <c r="F68" s="12" t="s">
        <v>24</v>
      </c>
      <c r="G68" s="5">
        <f t="shared" si="2"/>
        <v>0</v>
      </c>
      <c r="H68" s="10">
        <v>0.05</v>
      </c>
      <c r="I68" s="7">
        <f t="shared" si="0"/>
        <v>0</v>
      </c>
      <c r="J68" s="8">
        <f t="shared" si="1"/>
        <v>0</v>
      </c>
    </row>
    <row r="69" spans="1:10" ht="15.75" x14ac:dyDescent="0.3">
      <c r="A69" s="39" t="s">
        <v>144</v>
      </c>
      <c r="B69" s="28" t="s">
        <v>145</v>
      </c>
      <c r="C69" s="14"/>
      <c r="D69" s="5"/>
      <c r="E69" s="12">
        <v>80</v>
      </c>
      <c r="F69" s="12" t="s">
        <v>22</v>
      </c>
      <c r="G69" s="5">
        <f t="shared" si="2"/>
        <v>0</v>
      </c>
      <c r="H69" s="10">
        <v>0.05</v>
      </c>
      <c r="I69" s="7">
        <f t="shared" si="0"/>
        <v>0</v>
      </c>
      <c r="J69" s="8">
        <f t="shared" si="1"/>
        <v>0</v>
      </c>
    </row>
    <row r="70" spans="1:10" ht="15.75" x14ac:dyDescent="0.3">
      <c r="A70" s="39" t="s">
        <v>146</v>
      </c>
      <c r="B70" s="28" t="s">
        <v>147</v>
      </c>
      <c r="C70" s="14"/>
      <c r="D70" s="5"/>
      <c r="E70" s="12">
        <v>5</v>
      </c>
      <c r="F70" s="12" t="s">
        <v>26</v>
      </c>
      <c r="G70" s="5">
        <f t="shared" si="2"/>
        <v>0</v>
      </c>
      <c r="H70" s="15">
        <v>0.05</v>
      </c>
      <c r="I70" s="7">
        <f t="shared" si="0"/>
        <v>0</v>
      </c>
      <c r="J70" s="8">
        <f t="shared" ref="J70:J133" si="3">I70-G70</f>
        <v>0</v>
      </c>
    </row>
    <row r="71" spans="1:10" ht="15.75" x14ac:dyDescent="0.3">
      <c r="A71" s="39" t="s">
        <v>148</v>
      </c>
      <c r="B71" s="28" t="s">
        <v>149</v>
      </c>
      <c r="C71" s="14"/>
      <c r="D71" s="5"/>
      <c r="E71" s="12">
        <v>50</v>
      </c>
      <c r="F71" s="12" t="s">
        <v>24</v>
      </c>
      <c r="G71" s="5">
        <f t="shared" si="2"/>
        <v>0</v>
      </c>
      <c r="H71" s="10">
        <v>0.23</v>
      </c>
      <c r="I71" s="7">
        <f t="shared" si="0"/>
        <v>0</v>
      </c>
      <c r="J71" s="8">
        <f t="shared" si="3"/>
        <v>0</v>
      </c>
    </row>
    <row r="72" spans="1:10" ht="27" x14ac:dyDescent="0.3">
      <c r="A72" s="39" t="s">
        <v>150</v>
      </c>
      <c r="B72" s="30" t="s">
        <v>151</v>
      </c>
      <c r="C72" s="16" t="s">
        <v>152</v>
      </c>
      <c r="D72" s="5"/>
      <c r="E72" s="17">
        <v>150</v>
      </c>
      <c r="F72" s="17" t="s">
        <v>24</v>
      </c>
      <c r="G72" s="5">
        <f t="shared" si="2"/>
        <v>0</v>
      </c>
      <c r="H72" s="18">
        <v>0.05</v>
      </c>
      <c r="I72" s="7">
        <f t="shared" si="0"/>
        <v>0</v>
      </c>
      <c r="J72" s="8">
        <f t="shared" si="3"/>
        <v>0</v>
      </c>
    </row>
    <row r="73" spans="1:10" ht="27" x14ac:dyDescent="0.3">
      <c r="A73" s="39" t="s">
        <v>153</v>
      </c>
      <c r="B73" s="28" t="s">
        <v>154</v>
      </c>
      <c r="C73" s="11" t="s">
        <v>152</v>
      </c>
      <c r="D73" s="5"/>
      <c r="E73" s="12">
        <v>150</v>
      </c>
      <c r="F73" s="12" t="s">
        <v>22</v>
      </c>
      <c r="G73" s="5">
        <f t="shared" si="2"/>
        <v>0</v>
      </c>
      <c r="H73" s="10">
        <v>0.05</v>
      </c>
      <c r="I73" s="7">
        <f t="shared" si="0"/>
        <v>0</v>
      </c>
      <c r="J73" s="8">
        <f t="shared" si="3"/>
        <v>0</v>
      </c>
    </row>
    <row r="74" spans="1:10" ht="40.5" x14ac:dyDescent="0.3">
      <c r="A74" s="39" t="s">
        <v>155</v>
      </c>
      <c r="B74" s="28" t="s">
        <v>156</v>
      </c>
      <c r="C74" s="11" t="s">
        <v>157</v>
      </c>
      <c r="D74" s="5"/>
      <c r="E74" s="12">
        <v>250</v>
      </c>
      <c r="F74" s="12" t="s">
        <v>24</v>
      </c>
      <c r="G74" s="5">
        <f t="shared" si="2"/>
        <v>0</v>
      </c>
      <c r="H74" s="10">
        <v>0.05</v>
      </c>
      <c r="I74" s="7">
        <f t="shared" si="0"/>
        <v>0</v>
      </c>
      <c r="J74" s="8">
        <f t="shared" si="3"/>
        <v>0</v>
      </c>
    </row>
    <row r="75" spans="1:10" ht="27" x14ac:dyDescent="0.3">
      <c r="A75" s="39" t="s">
        <v>158</v>
      </c>
      <c r="B75" s="28" t="s">
        <v>159</v>
      </c>
      <c r="C75" s="11" t="s">
        <v>157</v>
      </c>
      <c r="D75" s="5"/>
      <c r="E75" s="12">
        <v>100</v>
      </c>
      <c r="F75" s="12" t="s">
        <v>22</v>
      </c>
      <c r="G75" s="5">
        <f t="shared" si="2"/>
        <v>0</v>
      </c>
      <c r="H75" s="10">
        <v>0.05</v>
      </c>
      <c r="I75" s="7">
        <f t="shared" si="0"/>
        <v>0</v>
      </c>
      <c r="J75" s="8">
        <f t="shared" si="3"/>
        <v>0</v>
      </c>
    </row>
    <row r="76" spans="1:10" ht="15.75" x14ac:dyDescent="0.3">
      <c r="A76" s="39" t="s">
        <v>160</v>
      </c>
      <c r="B76" s="28" t="s">
        <v>161</v>
      </c>
      <c r="C76" s="11"/>
      <c r="D76" s="5"/>
      <c r="E76" s="12">
        <v>100</v>
      </c>
      <c r="F76" s="12" t="s">
        <v>22</v>
      </c>
      <c r="G76" s="5">
        <f t="shared" si="2"/>
        <v>0</v>
      </c>
      <c r="H76" s="10">
        <v>0.05</v>
      </c>
      <c r="I76" s="7">
        <f t="shared" si="0"/>
        <v>0</v>
      </c>
      <c r="J76" s="8">
        <f t="shared" si="3"/>
        <v>0</v>
      </c>
    </row>
    <row r="77" spans="1:10" ht="40.5" x14ac:dyDescent="0.3">
      <c r="A77" s="39" t="s">
        <v>162</v>
      </c>
      <c r="B77" s="28" t="s">
        <v>163</v>
      </c>
      <c r="C77" s="11"/>
      <c r="D77" s="5"/>
      <c r="E77" s="12">
        <v>120</v>
      </c>
      <c r="F77" s="12" t="s">
        <v>24</v>
      </c>
      <c r="G77" s="5">
        <f t="shared" si="2"/>
        <v>0</v>
      </c>
      <c r="H77" s="10">
        <v>0.23</v>
      </c>
      <c r="I77" s="7">
        <f t="shared" si="0"/>
        <v>0</v>
      </c>
      <c r="J77" s="8">
        <f t="shared" si="3"/>
        <v>0</v>
      </c>
    </row>
    <row r="78" spans="1:10" ht="27" x14ac:dyDescent="0.3">
      <c r="A78" s="39" t="s">
        <v>164</v>
      </c>
      <c r="B78" s="31" t="s">
        <v>165</v>
      </c>
      <c r="C78" s="11"/>
      <c r="D78" s="5"/>
      <c r="E78" s="12">
        <v>150</v>
      </c>
      <c r="F78" s="12" t="s">
        <v>24</v>
      </c>
      <c r="G78" s="5">
        <f t="shared" si="2"/>
        <v>0</v>
      </c>
      <c r="H78" s="10">
        <v>0.08</v>
      </c>
      <c r="I78" s="7">
        <f t="shared" si="0"/>
        <v>0</v>
      </c>
      <c r="J78" s="8">
        <f t="shared" si="3"/>
        <v>0</v>
      </c>
    </row>
    <row r="79" spans="1:10" ht="27" x14ac:dyDescent="0.3">
      <c r="A79" s="39" t="s">
        <v>166</v>
      </c>
      <c r="B79" s="31" t="s">
        <v>167</v>
      </c>
      <c r="C79" s="11"/>
      <c r="D79" s="5"/>
      <c r="E79" s="12">
        <v>40</v>
      </c>
      <c r="F79" s="12" t="s">
        <v>106</v>
      </c>
      <c r="G79" s="5">
        <f t="shared" si="2"/>
        <v>0</v>
      </c>
      <c r="H79" s="10">
        <v>0.05</v>
      </c>
      <c r="I79" s="7">
        <f t="shared" si="0"/>
        <v>0</v>
      </c>
      <c r="J79" s="8">
        <f t="shared" si="3"/>
        <v>0</v>
      </c>
    </row>
    <row r="80" spans="1:10" ht="15.75" x14ac:dyDescent="0.3">
      <c r="A80" s="39" t="s">
        <v>168</v>
      </c>
      <c r="B80" s="28" t="s">
        <v>169</v>
      </c>
      <c r="C80" s="11"/>
      <c r="D80" s="5"/>
      <c r="E80" s="12">
        <v>200</v>
      </c>
      <c r="F80" s="12" t="s">
        <v>26</v>
      </c>
      <c r="G80" s="5">
        <f t="shared" si="2"/>
        <v>0</v>
      </c>
      <c r="H80" s="10">
        <v>0.08</v>
      </c>
      <c r="I80" s="7">
        <f t="shared" si="0"/>
        <v>0</v>
      </c>
      <c r="J80" s="8">
        <f t="shared" si="3"/>
        <v>0</v>
      </c>
    </row>
    <row r="81" spans="1:10" ht="15.75" x14ac:dyDescent="0.3">
      <c r="A81" s="39" t="s">
        <v>170</v>
      </c>
      <c r="B81" s="28" t="s">
        <v>171</v>
      </c>
      <c r="C81" s="11"/>
      <c r="D81" s="5"/>
      <c r="E81" s="12">
        <v>30</v>
      </c>
      <c r="F81" s="12" t="s">
        <v>22</v>
      </c>
      <c r="G81" s="5">
        <f t="shared" si="2"/>
        <v>0</v>
      </c>
      <c r="H81" s="10">
        <v>0.08</v>
      </c>
      <c r="I81" s="7">
        <f t="shared" ref="I81:I145" si="4">D81*E81</f>
        <v>0</v>
      </c>
      <c r="J81" s="8">
        <f t="shared" si="3"/>
        <v>0</v>
      </c>
    </row>
    <row r="82" spans="1:10" ht="27" x14ac:dyDescent="0.3">
      <c r="A82" s="39" t="s">
        <v>172</v>
      </c>
      <c r="B82" s="28" t="s">
        <v>173</v>
      </c>
      <c r="C82" s="11"/>
      <c r="D82" s="5"/>
      <c r="E82" s="12">
        <v>100</v>
      </c>
      <c r="F82" s="12" t="s">
        <v>24</v>
      </c>
      <c r="G82" s="5">
        <f t="shared" ref="G82:G153" si="5">I82*H82</f>
        <v>0</v>
      </c>
      <c r="H82" s="10">
        <v>0.08</v>
      </c>
      <c r="I82" s="7">
        <f t="shared" si="4"/>
        <v>0</v>
      </c>
      <c r="J82" s="8">
        <f t="shared" si="3"/>
        <v>0</v>
      </c>
    </row>
    <row r="83" spans="1:10" ht="15.75" x14ac:dyDescent="0.3">
      <c r="A83" s="39" t="s">
        <v>174</v>
      </c>
      <c r="B83" s="28" t="s">
        <v>175</v>
      </c>
      <c r="C83" s="11"/>
      <c r="D83" s="5"/>
      <c r="E83" s="12">
        <v>80</v>
      </c>
      <c r="F83" s="12" t="s">
        <v>24</v>
      </c>
      <c r="G83" s="5">
        <f t="shared" si="5"/>
        <v>0</v>
      </c>
      <c r="H83" s="10">
        <v>0.08</v>
      </c>
      <c r="I83" s="7">
        <f t="shared" si="4"/>
        <v>0</v>
      </c>
      <c r="J83" s="8">
        <f t="shared" si="3"/>
        <v>0</v>
      </c>
    </row>
    <row r="84" spans="1:10" ht="15.75" x14ac:dyDescent="0.3">
      <c r="A84" s="39" t="s">
        <v>176</v>
      </c>
      <c r="B84" s="28" t="s">
        <v>177</v>
      </c>
      <c r="C84" s="11"/>
      <c r="D84" s="5"/>
      <c r="E84" s="12">
        <v>40</v>
      </c>
      <c r="F84" s="12" t="s">
        <v>22</v>
      </c>
      <c r="G84" s="5">
        <f t="shared" si="5"/>
        <v>0</v>
      </c>
      <c r="H84" s="10">
        <v>0.08</v>
      </c>
      <c r="I84" s="7">
        <f t="shared" si="4"/>
        <v>0</v>
      </c>
      <c r="J84" s="8">
        <f t="shared" si="3"/>
        <v>0</v>
      </c>
    </row>
    <row r="85" spans="1:10" ht="15.75" x14ac:dyDescent="0.3">
      <c r="A85" s="39" t="s">
        <v>178</v>
      </c>
      <c r="B85" s="28" t="s">
        <v>179</v>
      </c>
      <c r="C85" s="11"/>
      <c r="D85" s="5"/>
      <c r="E85" s="12">
        <v>40</v>
      </c>
      <c r="F85" s="12" t="s">
        <v>22</v>
      </c>
      <c r="G85" s="5">
        <f t="shared" si="5"/>
        <v>0</v>
      </c>
      <c r="H85" s="10">
        <v>0.05</v>
      </c>
      <c r="I85" s="7">
        <f t="shared" si="4"/>
        <v>0</v>
      </c>
      <c r="J85" s="8">
        <f t="shared" si="3"/>
        <v>0</v>
      </c>
    </row>
    <row r="86" spans="1:10" ht="15.75" x14ac:dyDescent="0.3">
      <c r="A86" s="39" t="s">
        <v>180</v>
      </c>
      <c r="B86" s="28" t="s">
        <v>181</v>
      </c>
      <c r="C86" s="11"/>
      <c r="D86" s="5"/>
      <c r="E86" s="12">
        <v>40</v>
      </c>
      <c r="F86" s="12" t="s">
        <v>22</v>
      </c>
      <c r="G86" s="5">
        <f t="shared" si="5"/>
        <v>0</v>
      </c>
      <c r="H86" s="10">
        <v>0.05</v>
      </c>
      <c r="I86" s="7">
        <f t="shared" si="4"/>
        <v>0</v>
      </c>
      <c r="J86" s="8">
        <f t="shared" si="3"/>
        <v>0</v>
      </c>
    </row>
    <row r="87" spans="1:10" ht="15.75" x14ac:dyDescent="0.3">
      <c r="A87" s="39" t="s">
        <v>182</v>
      </c>
      <c r="B87" s="28" t="s">
        <v>183</v>
      </c>
      <c r="C87" s="11"/>
      <c r="D87" s="5"/>
      <c r="E87" s="12">
        <v>20</v>
      </c>
      <c r="F87" s="12" t="s">
        <v>24</v>
      </c>
      <c r="G87" s="5">
        <f t="shared" si="5"/>
        <v>0</v>
      </c>
      <c r="H87" s="10">
        <v>0.08</v>
      </c>
      <c r="I87" s="7">
        <f t="shared" si="4"/>
        <v>0</v>
      </c>
      <c r="J87" s="8">
        <f t="shared" si="3"/>
        <v>0</v>
      </c>
    </row>
    <row r="88" spans="1:10" ht="27" x14ac:dyDescent="0.3">
      <c r="A88" s="39" t="s">
        <v>184</v>
      </c>
      <c r="B88" s="28" t="s">
        <v>185</v>
      </c>
      <c r="C88" s="11"/>
      <c r="D88" s="5"/>
      <c r="E88" s="12">
        <v>40</v>
      </c>
      <c r="F88" s="12" t="s">
        <v>24</v>
      </c>
      <c r="G88" s="5">
        <f t="shared" si="5"/>
        <v>0</v>
      </c>
      <c r="H88" s="10">
        <v>0.08</v>
      </c>
      <c r="I88" s="7">
        <f t="shared" si="4"/>
        <v>0</v>
      </c>
      <c r="J88" s="8">
        <f t="shared" si="3"/>
        <v>0</v>
      </c>
    </row>
    <row r="89" spans="1:10" ht="27" x14ac:dyDescent="0.3">
      <c r="A89" s="39" t="s">
        <v>186</v>
      </c>
      <c r="B89" s="28" t="s">
        <v>187</v>
      </c>
      <c r="C89" s="11"/>
      <c r="D89" s="5"/>
      <c r="E89" s="12">
        <v>50</v>
      </c>
      <c r="F89" s="12" t="s">
        <v>24</v>
      </c>
      <c r="G89" s="5">
        <f t="shared" si="5"/>
        <v>0</v>
      </c>
      <c r="H89" s="10">
        <v>0.05</v>
      </c>
      <c r="I89" s="7">
        <f t="shared" si="4"/>
        <v>0</v>
      </c>
      <c r="J89" s="8">
        <f t="shared" si="3"/>
        <v>0</v>
      </c>
    </row>
    <row r="90" spans="1:10" ht="27" x14ac:dyDescent="0.3">
      <c r="A90" s="39" t="s">
        <v>188</v>
      </c>
      <c r="B90" s="28" t="s">
        <v>189</v>
      </c>
      <c r="C90" s="11"/>
      <c r="D90" s="5"/>
      <c r="E90" s="12">
        <v>50</v>
      </c>
      <c r="F90" s="12" t="s">
        <v>24</v>
      </c>
      <c r="G90" s="5">
        <f t="shared" si="5"/>
        <v>0</v>
      </c>
      <c r="H90" s="10">
        <v>0.05</v>
      </c>
      <c r="I90" s="7">
        <f t="shared" si="4"/>
        <v>0</v>
      </c>
      <c r="J90" s="8">
        <f t="shared" si="3"/>
        <v>0</v>
      </c>
    </row>
    <row r="91" spans="1:10" ht="15.75" x14ac:dyDescent="0.3">
      <c r="A91" s="39" t="s">
        <v>190</v>
      </c>
      <c r="B91" s="28" t="s">
        <v>191</v>
      </c>
      <c r="C91" s="11"/>
      <c r="D91" s="5"/>
      <c r="E91" s="12">
        <v>40</v>
      </c>
      <c r="F91" s="12" t="s">
        <v>24</v>
      </c>
      <c r="G91" s="5">
        <f t="shared" si="5"/>
        <v>0</v>
      </c>
      <c r="H91" s="10">
        <v>0.08</v>
      </c>
      <c r="I91" s="7">
        <f t="shared" si="4"/>
        <v>0</v>
      </c>
      <c r="J91" s="8">
        <f t="shared" si="3"/>
        <v>0</v>
      </c>
    </row>
    <row r="92" spans="1:10" ht="15.75" x14ac:dyDescent="0.3">
      <c r="A92" s="39" t="s">
        <v>192</v>
      </c>
      <c r="B92" s="28" t="s">
        <v>193</v>
      </c>
      <c r="C92" s="11"/>
      <c r="D92" s="5"/>
      <c r="E92" s="12">
        <v>40</v>
      </c>
      <c r="F92" s="12" t="s">
        <v>24</v>
      </c>
      <c r="G92" s="5">
        <f t="shared" si="5"/>
        <v>0</v>
      </c>
      <c r="H92" s="10">
        <v>0.05</v>
      </c>
      <c r="I92" s="7">
        <f t="shared" si="4"/>
        <v>0</v>
      </c>
      <c r="J92" s="8">
        <f t="shared" si="3"/>
        <v>0</v>
      </c>
    </row>
    <row r="93" spans="1:10" ht="27" x14ac:dyDescent="0.3">
      <c r="A93" s="39" t="s">
        <v>194</v>
      </c>
      <c r="B93" s="28" t="s">
        <v>195</v>
      </c>
      <c r="C93" s="11"/>
      <c r="D93" s="5"/>
      <c r="E93" s="12">
        <v>40</v>
      </c>
      <c r="F93" s="12" t="s">
        <v>22</v>
      </c>
      <c r="G93" s="5">
        <f t="shared" si="5"/>
        <v>0</v>
      </c>
      <c r="H93" s="15">
        <v>0.08</v>
      </c>
      <c r="I93" s="7">
        <f t="shared" si="4"/>
        <v>0</v>
      </c>
      <c r="J93" s="8">
        <f t="shared" si="3"/>
        <v>0</v>
      </c>
    </row>
    <row r="94" spans="1:10" ht="27" x14ac:dyDescent="0.3">
      <c r="A94" s="39" t="s">
        <v>196</v>
      </c>
      <c r="B94" s="28" t="s">
        <v>197</v>
      </c>
      <c r="C94" s="11"/>
      <c r="D94" s="5"/>
      <c r="E94" s="12">
        <v>30</v>
      </c>
      <c r="F94" s="12" t="s">
        <v>22</v>
      </c>
      <c r="G94" s="5">
        <f t="shared" si="5"/>
        <v>0</v>
      </c>
      <c r="H94" s="10">
        <v>0.05</v>
      </c>
      <c r="I94" s="7">
        <f t="shared" si="4"/>
        <v>0</v>
      </c>
      <c r="J94" s="8">
        <f t="shared" si="3"/>
        <v>0</v>
      </c>
    </row>
    <row r="95" spans="1:10" ht="15.75" x14ac:dyDescent="0.3">
      <c r="A95" s="39" t="s">
        <v>198</v>
      </c>
      <c r="B95" s="28" t="s">
        <v>199</v>
      </c>
      <c r="C95" s="11"/>
      <c r="D95" s="5"/>
      <c r="E95" s="12">
        <v>40</v>
      </c>
      <c r="F95" s="12" t="s">
        <v>22</v>
      </c>
      <c r="G95" s="5">
        <f t="shared" si="5"/>
        <v>0</v>
      </c>
      <c r="H95" s="10">
        <v>0.08</v>
      </c>
      <c r="I95" s="7">
        <f t="shared" si="4"/>
        <v>0</v>
      </c>
      <c r="J95" s="8">
        <f t="shared" si="3"/>
        <v>0</v>
      </c>
    </row>
    <row r="96" spans="1:10" ht="15.75" x14ac:dyDescent="0.3">
      <c r="A96" s="39" t="s">
        <v>200</v>
      </c>
      <c r="B96" s="28" t="s">
        <v>201</v>
      </c>
      <c r="C96" s="11"/>
      <c r="D96" s="5"/>
      <c r="E96" s="12">
        <v>10</v>
      </c>
      <c r="F96" s="12" t="s">
        <v>22</v>
      </c>
      <c r="G96" s="5">
        <f t="shared" si="5"/>
        <v>0</v>
      </c>
      <c r="H96" s="10">
        <v>0.05</v>
      </c>
      <c r="I96" s="7">
        <f t="shared" si="4"/>
        <v>0</v>
      </c>
      <c r="J96" s="8">
        <f t="shared" si="3"/>
        <v>0</v>
      </c>
    </row>
    <row r="97" spans="1:10" ht="27" x14ac:dyDescent="0.3">
      <c r="A97" s="39" t="s">
        <v>202</v>
      </c>
      <c r="B97" s="28" t="s">
        <v>203</v>
      </c>
      <c r="C97" s="11"/>
      <c r="D97" s="5"/>
      <c r="E97" s="12">
        <v>60</v>
      </c>
      <c r="F97" s="12" t="s">
        <v>24</v>
      </c>
      <c r="G97" s="5">
        <f t="shared" si="5"/>
        <v>0</v>
      </c>
      <c r="H97" s="10">
        <v>0.08</v>
      </c>
      <c r="I97" s="7">
        <f t="shared" si="4"/>
        <v>0</v>
      </c>
      <c r="J97" s="8">
        <f t="shared" si="3"/>
        <v>0</v>
      </c>
    </row>
    <row r="98" spans="1:10" ht="15.75" x14ac:dyDescent="0.3">
      <c r="A98" s="39" t="s">
        <v>204</v>
      </c>
      <c r="B98" s="28" t="s">
        <v>205</v>
      </c>
      <c r="C98" s="11"/>
      <c r="D98" s="5"/>
      <c r="E98" s="12">
        <v>80</v>
      </c>
      <c r="F98" s="12" t="s">
        <v>26</v>
      </c>
      <c r="G98" s="5">
        <f t="shared" si="5"/>
        <v>0</v>
      </c>
      <c r="H98" s="10">
        <v>0.23</v>
      </c>
      <c r="I98" s="7">
        <f t="shared" si="4"/>
        <v>0</v>
      </c>
      <c r="J98" s="8">
        <f t="shared" si="3"/>
        <v>0</v>
      </c>
    </row>
    <row r="99" spans="1:10" ht="15.75" x14ac:dyDescent="0.3">
      <c r="A99" s="39" t="s">
        <v>206</v>
      </c>
      <c r="B99" s="28" t="s">
        <v>207</v>
      </c>
      <c r="C99" s="11"/>
      <c r="D99" s="5"/>
      <c r="E99" s="12">
        <v>55</v>
      </c>
      <c r="F99" s="12" t="s">
        <v>24</v>
      </c>
      <c r="G99" s="5">
        <f t="shared" si="5"/>
        <v>0</v>
      </c>
      <c r="H99" s="10">
        <v>0.08</v>
      </c>
      <c r="I99" s="7">
        <f t="shared" si="4"/>
        <v>0</v>
      </c>
      <c r="J99" s="8">
        <f t="shared" si="3"/>
        <v>0</v>
      </c>
    </row>
    <row r="100" spans="1:10" ht="27" x14ac:dyDescent="0.3">
      <c r="A100" s="39" t="s">
        <v>208</v>
      </c>
      <c r="B100" s="28" t="s">
        <v>209</v>
      </c>
      <c r="C100" s="11"/>
      <c r="D100" s="5"/>
      <c r="E100" s="12">
        <v>55</v>
      </c>
      <c r="F100" s="12" t="s">
        <v>24</v>
      </c>
      <c r="G100" s="5">
        <f t="shared" si="5"/>
        <v>0</v>
      </c>
      <c r="H100" s="10">
        <v>0.23</v>
      </c>
      <c r="I100" s="7">
        <f t="shared" si="4"/>
        <v>0</v>
      </c>
      <c r="J100" s="8">
        <f t="shared" si="3"/>
        <v>0</v>
      </c>
    </row>
    <row r="101" spans="1:10" ht="15.75" x14ac:dyDescent="0.3">
      <c r="A101" s="39" t="s">
        <v>210</v>
      </c>
      <c r="B101" s="28" t="s">
        <v>211</v>
      </c>
      <c r="C101" s="11"/>
      <c r="D101" s="5"/>
      <c r="E101" s="12">
        <v>20</v>
      </c>
      <c r="F101" s="12" t="s">
        <v>212</v>
      </c>
      <c r="G101" s="19">
        <f t="shared" si="5"/>
        <v>0</v>
      </c>
      <c r="H101" s="15">
        <v>0.08</v>
      </c>
      <c r="I101" s="7">
        <f t="shared" si="4"/>
        <v>0</v>
      </c>
      <c r="J101" s="8">
        <f t="shared" si="3"/>
        <v>0</v>
      </c>
    </row>
    <row r="102" spans="1:10" ht="40.5" x14ac:dyDescent="0.3">
      <c r="A102" s="39" t="s">
        <v>213</v>
      </c>
      <c r="B102" s="28" t="s">
        <v>214</v>
      </c>
      <c r="C102" s="11" t="s">
        <v>215</v>
      </c>
      <c r="D102" s="5"/>
      <c r="E102" s="12">
        <v>100</v>
      </c>
      <c r="F102" s="12" t="s">
        <v>24</v>
      </c>
      <c r="G102" s="5">
        <f t="shared" si="5"/>
        <v>0</v>
      </c>
      <c r="H102" s="10">
        <v>0.05</v>
      </c>
      <c r="I102" s="7">
        <f t="shared" si="4"/>
        <v>0</v>
      </c>
      <c r="J102" s="8">
        <f t="shared" si="3"/>
        <v>0</v>
      </c>
    </row>
    <row r="103" spans="1:10" ht="27" x14ac:dyDescent="0.3">
      <c r="A103" s="39" t="s">
        <v>216</v>
      </c>
      <c r="B103" s="28" t="s">
        <v>217</v>
      </c>
      <c r="C103" s="11"/>
      <c r="D103" s="5"/>
      <c r="E103" s="12">
        <v>40</v>
      </c>
      <c r="F103" s="12" t="s">
        <v>22</v>
      </c>
      <c r="G103" s="5">
        <f t="shared" si="5"/>
        <v>0</v>
      </c>
      <c r="H103" s="10">
        <v>0.05</v>
      </c>
      <c r="I103" s="7">
        <f t="shared" si="4"/>
        <v>0</v>
      </c>
      <c r="J103" s="8">
        <f t="shared" si="3"/>
        <v>0</v>
      </c>
    </row>
    <row r="104" spans="1:10" ht="27" x14ac:dyDescent="0.3">
      <c r="A104" s="39" t="s">
        <v>218</v>
      </c>
      <c r="B104" s="28" t="s">
        <v>219</v>
      </c>
      <c r="C104" s="11" t="s">
        <v>220</v>
      </c>
      <c r="D104" s="5"/>
      <c r="E104" s="12">
        <v>400</v>
      </c>
      <c r="F104" s="12" t="s">
        <v>22</v>
      </c>
      <c r="G104" s="5">
        <f t="shared" si="5"/>
        <v>0</v>
      </c>
      <c r="H104" s="10">
        <v>0.23</v>
      </c>
      <c r="I104" s="7">
        <f t="shared" si="4"/>
        <v>0</v>
      </c>
      <c r="J104" s="8">
        <f t="shared" si="3"/>
        <v>0</v>
      </c>
    </row>
    <row r="105" spans="1:10" ht="15.75" x14ac:dyDescent="0.3">
      <c r="A105" s="39" t="s">
        <v>221</v>
      </c>
      <c r="B105" s="28" t="s">
        <v>222</v>
      </c>
      <c r="C105" s="11"/>
      <c r="D105" s="5"/>
      <c r="E105" s="12">
        <v>250</v>
      </c>
      <c r="F105" s="12" t="s">
        <v>22</v>
      </c>
      <c r="G105" s="5">
        <f t="shared" si="5"/>
        <v>0</v>
      </c>
      <c r="H105" s="10">
        <v>0.05</v>
      </c>
      <c r="I105" s="7">
        <f t="shared" si="4"/>
        <v>0</v>
      </c>
      <c r="J105" s="8">
        <f t="shared" si="3"/>
        <v>0</v>
      </c>
    </row>
    <row r="106" spans="1:10" ht="27" x14ac:dyDescent="0.3">
      <c r="A106" s="39" t="s">
        <v>223</v>
      </c>
      <c r="B106" s="28" t="s">
        <v>224</v>
      </c>
      <c r="C106" s="11"/>
      <c r="D106" s="19"/>
      <c r="E106" s="12">
        <v>80</v>
      </c>
      <c r="F106" s="12" t="s">
        <v>131</v>
      </c>
      <c r="G106" s="5">
        <f t="shared" si="5"/>
        <v>0</v>
      </c>
      <c r="H106" s="10">
        <v>0.05</v>
      </c>
      <c r="I106" s="7">
        <f t="shared" si="4"/>
        <v>0</v>
      </c>
      <c r="J106" s="8">
        <f t="shared" si="3"/>
        <v>0</v>
      </c>
    </row>
    <row r="107" spans="1:10" ht="27" x14ac:dyDescent="0.3">
      <c r="A107" s="39" t="s">
        <v>225</v>
      </c>
      <c r="B107" s="28" t="s">
        <v>226</v>
      </c>
      <c r="C107" s="11" t="s">
        <v>227</v>
      </c>
      <c r="D107" s="5"/>
      <c r="E107" s="12">
        <v>150</v>
      </c>
      <c r="F107" s="12" t="s">
        <v>24</v>
      </c>
      <c r="G107" s="5">
        <f t="shared" si="5"/>
        <v>0</v>
      </c>
      <c r="H107" s="15">
        <v>0.05</v>
      </c>
      <c r="I107" s="7">
        <f t="shared" si="4"/>
        <v>0</v>
      </c>
      <c r="J107" s="8">
        <f t="shared" si="3"/>
        <v>0</v>
      </c>
    </row>
    <row r="108" spans="1:10" ht="15.75" x14ac:dyDescent="0.3">
      <c r="A108" s="39" t="s">
        <v>228</v>
      </c>
      <c r="B108" s="28" t="s">
        <v>229</v>
      </c>
      <c r="C108" s="11"/>
      <c r="D108" s="5"/>
      <c r="E108" s="12">
        <v>50</v>
      </c>
      <c r="F108" s="12" t="s">
        <v>24</v>
      </c>
      <c r="G108" s="5">
        <f t="shared" si="5"/>
        <v>0</v>
      </c>
      <c r="H108" s="10">
        <v>0.05</v>
      </c>
      <c r="I108" s="7">
        <f t="shared" si="4"/>
        <v>0</v>
      </c>
      <c r="J108" s="8">
        <f t="shared" si="3"/>
        <v>0</v>
      </c>
    </row>
    <row r="109" spans="1:10" ht="27" x14ac:dyDescent="0.3">
      <c r="A109" s="39" t="s">
        <v>230</v>
      </c>
      <c r="B109" s="28" t="s">
        <v>231</v>
      </c>
      <c r="C109" s="11"/>
      <c r="D109" s="5"/>
      <c r="E109" s="12">
        <v>200</v>
      </c>
      <c r="F109" s="12" t="s">
        <v>26</v>
      </c>
      <c r="G109" s="5">
        <f t="shared" si="5"/>
        <v>0</v>
      </c>
      <c r="H109" s="10">
        <v>0.05</v>
      </c>
      <c r="I109" s="7">
        <f t="shared" si="4"/>
        <v>0</v>
      </c>
      <c r="J109" s="8">
        <f t="shared" si="3"/>
        <v>0</v>
      </c>
    </row>
    <row r="110" spans="1:10" ht="15.75" x14ac:dyDescent="0.3">
      <c r="A110" s="39" t="s">
        <v>232</v>
      </c>
      <c r="B110" s="28" t="s">
        <v>233</v>
      </c>
      <c r="C110" s="11"/>
      <c r="D110" s="5"/>
      <c r="E110" s="12">
        <v>30</v>
      </c>
      <c r="F110" s="12" t="s">
        <v>26</v>
      </c>
      <c r="G110" s="5">
        <f t="shared" si="5"/>
        <v>0</v>
      </c>
      <c r="H110" s="10">
        <v>0.05</v>
      </c>
      <c r="I110" s="7">
        <f t="shared" si="4"/>
        <v>0</v>
      </c>
      <c r="J110" s="8">
        <f t="shared" si="3"/>
        <v>0</v>
      </c>
    </row>
    <row r="111" spans="1:10" ht="15.75" x14ac:dyDescent="0.3">
      <c r="A111" s="39" t="s">
        <v>234</v>
      </c>
      <c r="B111" s="32" t="s">
        <v>235</v>
      </c>
      <c r="C111" s="11"/>
      <c r="D111" s="5"/>
      <c r="E111" s="11">
        <v>100</v>
      </c>
      <c r="F111" s="11" t="s">
        <v>26</v>
      </c>
      <c r="G111" s="5">
        <f t="shared" si="5"/>
        <v>0</v>
      </c>
      <c r="H111" s="10">
        <v>0.05</v>
      </c>
      <c r="I111" s="7">
        <f t="shared" si="4"/>
        <v>0</v>
      </c>
      <c r="J111" s="8">
        <f t="shared" si="3"/>
        <v>0</v>
      </c>
    </row>
    <row r="112" spans="1:10" ht="27" x14ac:dyDescent="0.3">
      <c r="A112" s="39" t="s">
        <v>236</v>
      </c>
      <c r="B112" s="33" t="s">
        <v>237</v>
      </c>
      <c r="C112" s="11" t="s">
        <v>238</v>
      </c>
      <c r="D112" s="5"/>
      <c r="E112" s="11">
        <v>50</v>
      </c>
      <c r="F112" s="11" t="s">
        <v>22</v>
      </c>
      <c r="G112" s="5">
        <f t="shared" si="5"/>
        <v>0</v>
      </c>
      <c r="H112" s="10">
        <v>0.05</v>
      </c>
      <c r="I112" s="7">
        <f t="shared" si="4"/>
        <v>0</v>
      </c>
      <c r="J112" s="8">
        <f t="shared" si="3"/>
        <v>0</v>
      </c>
    </row>
    <row r="113" spans="1:10" ht="15.75" x14ac:dyDescent="0.3">
      <c r="A113" s="39" t="s">
        <v>239</v>
      </c>
      <c r="B113" s="32" t="s">
        <v>240</v>
      </c>
      <c r="C113" s="11"/>
      <c r="D113" s="5"/>
      <c r="E113" s="11">
        <v>150</v>
      </c>
      <c r="F113" s="11" t="s">
        <v>26</v>
      </c>
      <c r="G113" s="5">
        <f t="shared" si="5"/>
        <v>0</v>
      </c>
      <c r="H113" s="10">
        <v>0.05</v>
      </c>
      <c r="I113" s="7">
        <f t="shared" si="4"/>
        <v>0</v>
      </c>
      <c r="J113" s="8">
        <f t="shared" si="3"/>
        <v>0</v>
      </c>
    </row>
    <row r="114" spans="1:10" ht="15.75" x14ac:dyDescent="0.3">
      <c r="A114" s="39" t="s">
        <v>241</v>
      </c>
      <c r="B114" s="32" t="s">
        <v>242</v>
      </c>
      <c r="C114" s="11"/>
      <c r="D114" s="5"/>
      <c r="E114" s="11">
        <v>40</v>
      </c>
      <c r="F114" s="11" t="s">
        <v>243</v>
      </c>
      <c r="G114" s="5">
        <f t="shared" si="5"/>
        <v>0</v>
      </c>
      <c r="H114" s="10">
        <v>0.05</v>
      </c>
      <c r="I114" s="7">
        <f t="shared" si="4"/>
        <v>0</v>
      </c>
      <c r="J114" s="8">
        <f t="shared" si="3"/>
        <v>0</v>
      </c>
    </row>
    <row r="115" spans="1:10" ht="15.75" x14ac:dyDescent="0.3">
      <c r="A115" s="39" t="s">
        <v>244</v>
      </c>
      <c r="B115" s="32" t="s">
        <v>245</v>
      </c>
      <c r="C115" s="11"/>
      <c r="D115" s="5"/>
      <c r="E115" s="11">
        <v>150</v>
      </c>
      <c r="F115" s="11" t="s">
        <v>26</v>
      </c>
      <c r="G115" s="5">
        <f t="shared" si="5"/>
        <v>0</v>
      </c>
      <c r="H115" s="10">
        <v>0.05</v>
      </c>
      <c r="I115" s="7">
        <f t="shared" si="4"/>
        <v>0</v>
      </c>
      <c r="J115" s="8">
        <f t="shared" si="3"/>
        <v>0</v>
      </c>
    </row>
    <row r="116" spans="1:10" ht="27" x14ac:dyDescent="0.3">
      <c r="A116" s="39" t="s">
        <v>246</v>
      </c>
      <c r="B116" s="32" t="s">
        <v>247</v>
      </c>
      <c r="C116" s="11"/>
      <c r="D116" s="5"/>
      <c r="E116" s="11">
        <v>50</v>
      </c>
      <c r="F116" s="11" t="s">
        <v>131</v>
      </c>
      <c r="G116" s="5">
        <f t="shared" si="5"/>
        <v>0</v>
      </c>
      <c r="H116" s="10">
        <v>0.05</v>
      </c>
      <c r="I116" s="7">
        <f t="shared" si="4"/>
        <v>0</v>
      </c>
      <c r="J116" s="8">
        <f t="shared" si="3"/>
        <v>0</v>
      </c>
    </row>
    <row r="117" spans="1:10" ht="27" x14ac:dyDescent="0.3">
      <c r="A117" s="39" t="s">
        <v>248</v>
      </c>
      <c r="B117" s="32" t="s">
        <v>249</v>
      </c>
      <c r="C117" s="11"/>
      <c r="D117" s="5"/>
      <c r="E117" s="11">
        <v>120</v>
      </c>
      <c r="F117" s="11" t="s">
        <v>24</v>
      </c>
      <c r="G117" s="5">
        <f t="shared" si="5"/>
        <v>0</v>
      </c>
      <c r="H117" s="10">
        <v>0.08</v>
      </c>
      <c r="I117" s="7">
        <f t="shared" si="4"/>
        <v>0</v>
      </c>
      <c r="J117" s="8">
        <f t="shared" si="3"/>
        <v>0</v>
      </c>
    </row>
    <row r="118" spans="1:10" ht="40.5" x14ac:dyDescent="0.3">
      <c r="A118" s="39" t="s">
        <v>250</v>
      </c>
      <c r="B118" s="32" t="s">
        <v>251</v>
      </c>
      <c r="C118" s="11"/>
      <c r="D118" s="5"/>
      <c r="E118" s="11">
        <v>50</v>
      </c>
      <c r="F118" s="11" t="s">
        <v>22</v>
      </c>
      <c r="G118" s="5">
        <f t="shared" si="5"/>
        <v>0</v>
      </c>
      <c r="H118" s="10">
        <v>0.05</v>
      </c>
      <c r="I118" s="7">
        <f t="shared" si="4"/>
        <v>0</v>
      </c>
      <c r="J118" s="8">
        <f t="shared" si="3"/>
        <v>0</v>
      </c>
    </row>
    <row r="119" spans="1:10" ht="15.75" x14ac:dyDescent="0.3">
      <c r="A119" s="39" t="s">
        <v>252</v>
      </c>
      <c r="B119" s="32" t="s">
        <v>253</v>
      </c>
      <c r="C119" s="11"/>
      <c r="D119" s="5"/>
      <c r="E119" s="11">
        <v>100</v>
      </c>
      <c r="F119" s="11" t="s">
        <v>26</v>
      </c>
      <c r="G119" s="5">
        <f t="shared" si="5"/>
        <v>0</v>
      </c>
      <c r="H119" s="10">
        <v>0.05</v>
      </c>
      <c r="I119" s="7">
        <f t="shared" si="4"/>
        <v>0</v>
      </c>
      <c r="J119" s="8">
        <f t="shared" si="3"/>
        <v>0</v>
      </c>
    </row>
    <row r="120" spans="1:10" ht="27" x14ac:dyDescent="0.3">
      <c r="A120" s="39" t="s">
        <v>254</v>
      </c>
      <c r="B120" s="32" t="s">
        <v>255</v>
      </c>
      <c r="C120" s="11" t="s">
        <v>256</v>
      </c>
      <c r="D120" s="5"/>
      <c r="E120" s="11">
        <v>150</v>
      </c>
      <c r="F120" s="11" t="s">
        <v>22</v>
      </c>
      <c r="G120" s="5">
        <f t="shared" si="5"/>
        <v>0</v>
      </c>
      <c r="H120" s="10">
        <v>0.05</v>
      </c>
      <c r="I120" s="7">
        <f t="shared" si="4"/>
        <v>0</v>
      </c>
      <c r="J120" s="8">
        <f t="shared" si="3"/>
        <v>0</v>
      </c>
    </row>
    <row r="121" spans="1:10" ht="27" x14ac:dyDescent="0.3">
      <c r="A121" s="39" t="s">
        <v>257</v>
      </c>
      <c r="B121" s="32" t="s">
        <v>258</v>
      </c>
      <c r="C121" s="11"/>
      <c r="D121" s="5"/>
      <c r="E121" s="11">
        <v>100</v>
      </c>
      <c r="F121" s="11" t="s">
        <v>22</v>
      </c>
      <c r="G121" s="5">
        <f t="shared" si="5"/>
        <v>0</v>
      </c>
      <c r="H121" s="10">
        <v>0.05</v>
      </c>
      <c r="I121" s="7">
        <f t="shared" si="4"/>
        <v>0</v>
      </c>
      <c r="J121" s="8">
        <f t="shared" si="3"/>
        <v>0</v>
      </c>
    </row>
    <row r="122" spans="1:10" ht="27" x14ac:dyDescent="0.3">
      <c r="A122" s="39" t="s">
        <v>259</v>
      </c>
      <c r="B122" s="32" t="s">
        <v>260</v>
      </c>
      <c r="C122" s="11"/>
      <c r="D122" s="5"/>
      <c r="E122" s="11">
        <v>100</v>
      </c>
      <c r="F122" s="11" t="s">
        <v>22</v>
      </c>
      <c r="G122" s="5">
        <f t="shared" si="5"/>
        <v>0</v>
      </c>
      <c r="H122" s="10">
        <v>0.05</v>
      </c>
      <c r="I122" s="7">
        <f t="shared" si="4"/>
        <v>0</v>
      </c>
      <c r="J122" s="8">
        <f t="shared" si="3"/>
        <v>0</v>
      </c>
    </row>
    <row r="123" spans="1:10" ht="27" x14ac:dyDescent="0.3">
      <c r="A123" s="39" t="s">
        <v>261</v>
      </c>
      <c r="B123" s="32" t="s">
        <v>262</v>
      </c>
      <c r="C123" s="11"/>
      <c r="D123" s="19"/>
      <c r="E123" s="11">
        <v>70</v>
      </c>
      <c r="F123" s="11" t="s">
        <v>22</v>
      </c>
      <c r="G123" s="5">
        <f t="shared" si="5"/>
        <v>0</v>
      </c>
      <c r="H123" s="10">
        <v>0.05</v>
      </c>
      <c r="I123" s="7">
        <f t="shared" si="4"/>
        <v>0</v>
      </c>
      <c r="J123" s="8">
        <f t="shared" si="3"/>
        <v>0</v>
      </c>
    </row>
    <row r="124" spans="1:10" ht="27" x14ac:dyDescent="0.3">
      <c r="A124" s="39" t="s">
        <v>263</v>
      </c>
      <c r="B124" s="32" t="s">
        <v>264</v>
      </c>
      <c r="C124" s="11"/>
      <c r="D124" s="19"/>
      <c r="E124" s="11">
        <v>70</v>
      </c>
      <c r="F124" s="11" t="s">
        <v>22</v>
      </c>
      <c r="G124" s="5">
        <f t="shared" si="5"/>
        <v>0</v>
      </c>
      <c r="H124" s="10">
        <v>0.05</v>
      </c>
      <c r="I124" s="7">
        <f t="shared" si="4"/>
        <v>0</v>
      </c>
      <c r="J124" s="8">
        <f t="shared" si="3"/>
        <v>0</v>
      </c>
    </row>
    <row r="125" spans="1:10" ht="27" x14ac:dyDescent="0.3">
      <c r="A125" s="39" t="s">
        <v>265</v>
      </c>
      <c r="B125" s="34" t="s">
        <v>266</v>
      </c>
      <c r="C125" s="4"/>
      <c r="D125" s="5"/>
      <c r="E125" s="4">
        <v>120</v>
      </c>
      <c r="F125" s="4" t="s">
        <v>22</v>
      </c>
      <c r="G125" s="5">
        <f t="shared" si="5"/>
        <v>0</v>
      </c>
      <c r="H125" s="10">
        <v>0.05</v>
      </c>
      <c r="I125" s="7">
        <f t="shared" si="4"/>
        <v>0</v>
      </c>
      <c r="J125" s="8">
        <f t="shared" si="3"/>
        <v>0</v>
      </c>
    </row>
    <row r="126" spans="1:10" ht="40.5" x14ac:dyDescent="0.3">
      <c r="A126" s="39" t="s">
        <v>267</v>
      </c>
      <c r="B126" s="34" t="s">
        <v>268</v>
      </c>
      <c r="C126" s="4"/>
      <c r="D126" s="5"/>
      <c r="E126" s="4">
        <v>80</v>
      </c>
      <c r="F126" s="4" t="s">
        <v>22</v>
      </c>
      <c r="G126" s="5">
        <f t="shared" si="5"/>
        <v>0</v>
      </c>
      <c r="H126" s="10">
        <v>0.05</v>
      </c>
      <c r="I126" s="7">
        <f t="shared" si="4"/>
        <v>0</v>
      </c>
      <c r="J126" s="8">
        <f t="shared" si="3"/>
        <v>0</v>
      </c>
    </row>
    <row r="127" spans="1:10" ht="27" x14ac:dyDescent="0.3">
      <c r="A127" s="39" t="s">
        <v>269</v>
      </c>
      <c r="B127" s="34" t="s">
        <v>270</v>
      </c>
      <c r="C127" s="4"/>
      <c r="D127" s="5"/>
      <c r="E127" s="4">
        <v>80</v>
      </c>
      <c r="F127" s="4" t="s">
        <v>22</v>
      </c>
      <c r="G127" s="5">
        <f t="shared" si="5"/>
        <v>0</v>
      </c>
      <c r="H127" s="10">
        <v>0.05</v>
      </c>
      <c r="I127" s="7">
        <f t="shared" si="4"/>
        <v>0</v>
      </c>
      <c r="J127" s="8">
        <f t="shared" si="3"/>
        <v>0</v>
      </c>
    </row>
    <row r="128" spans="1:10" ht="27" x14ac:dyDescent="0.3">
      <c r="A128" s="39" t="s">
        <v>271</v>
      </c>
      <c r="B128" s="34" t="s">
        <v>272</v>
      </c>
      <c r="C128" s="4"/>
      <c r="D128" s="5"/>
      <c r="E128" s="4">
        <v>220</v>
      </c>
      <c r="F128" s="4" t="s">
        <v>24</v>
      </c>
      <c r="G128" s="5">
        <f t="shared" si="5"/>
        <v>0</v>
      </c>
      <c r="H128" s="10">
        <v>0.05</v>
      </c>
      <c r="I128" s="7">
        <f t="shared" si="4"/>
        <v>0</v>
      </c>
      <c r="J128" s="8">
        <f t="shared" si="3"/>
        <v>0</v>
      </c>
    </row>
    <row r="129" spans="1:10" ht="27" x14ac:dyDescent="0.3">
      <c r="A129" s="39" t="s">
        <v>273</v>
      </c>
      <c r="B129" s="34" t="s">
        <v>274</v>
      </c>
      <c r="C129" s="4"/>
      <c r="D129" s="5"/>
      <c r="E129" s="4">
        <v>80</v>
      </c>
      <c r="F129" s="4" t="s">
        <v>22</v>
      </c>
      <c r="G129" s="5">
        <f t="shared" si="5"/>
        <v>0</v>
      </c>
      <c r="H129" s="10">
        <v>0.05</v>
      </c>
      <c r="I129" s="7">
        <f t="shared" si="4"/>
        <v>0</v>
      </c>
      <c r="J129" s="8">
        <f t="shared" si="3"/>
        <v>0</v>
      </c>
    </row>
    <row r="130" spans="1:10" ht="40.5" x14ac:dyDescent="0.3">
      <c r="A130" s="39" t="s">
        <v>275</v>
      </c>
      <c r="B130" s="34" t="s">
        <v>276</v>
      </c>
      <c r="C130" s="4"/>
      <c r="D130" s="19"/>
      <c r="E130" s="4">
        <v>80</v>
      </c>
      <c r="F130" s="4" t="s">
        <v>131</v>
      </c>
      <c r="G130" s="5">
        <f t="shared" si="5"/>
        <v>0</v>
      </c>
      <c r="H130" s="10">
        <v>0.05</v>
      </c>
      <c r="I130" s="7">
        <f t="shared" si="4"/>
        <v>0</v>
      </c>
      <c r="J130" s="8">
        <f t="shared" si="3"/>
        <v>0</v>
      </c>
    </row>
    <row r="131" spans="1:10" ht="27" x14ac:dyDescent="0.3">
      <c r="A131" s="39" t="s">
        <v>277</v>
      </c>
      <c r="B131" s="34" t="s">
        <v>278</v>
      </c>
      <c r="C131" s="4"/>
      <c r="D131" s="5"/>
      <c r="E131" s="4">
        <v>50</v>
      </c>
      <c r="F131" s="4" t="s">
        <v>24</v>
      </c>
      <c r="G131" s="5">
        <f t="shared" si="5"/>
        <v>0</v>
      </c>
      <c r="H131" s="10">
        <v>0.05</v>
      </c>
      <c r="I131" s="7">
        <f t="shared" si="4"/>
        <v>0</v>
      </c>
      <c r="J131" s="8">
        <f t="shared" si="3"/>
        <v>0</v>
      </c>
    </row>
    <row r="132" spans="1:10" ht="27" x14ac:dyDescent="0.3">
      <c r="A132" s="39" t="s">
        <v>279</v>
      </c>
      <c r="B132" s="34" t="s">
        <v>280</v>
      </c>
      <c r="C132" s="4"/>
      <c r="D132" s="5"/>
      <c r="E132" s="4">
        <v>20</v>
      </c>
      <c r="F132" s="4" t="s">
        <v>22</v>
      </c>
      <c r="G132" s="5">
        <f t="shared" si="5"/>
        <v>0</v>
      </c>
      <c r="H132" s="10">
        <v>0.05</v>
      </c>
      <c r="I132" s="7">
        <f t="shared" si="4"/>
        <v>0</v>
      </c>
      <c r="J132" s="8">
        <f t="shared" si="3"/>
        <v>0</v>
      </c>
    </row>
    <row r="133" spans="1:10" ht="27" x14ac:dyDescent="0.3">
      <c r="A133" s="39" t="s">
        <v>281</v>
      </c>
      <c r="B133" s="34" t="s">
        <v>282</v>
      </c>
      <c r="C133" s="4"/>
      <c r="D133" s="5"/>
      <c r="E133" s="4">
        <v>70</v>
      </c>
      <c r="F133" s="4" t="s">
        <v>22</v>
      </c>
      <c r="G133" s="5">
        <f t="shared" si="5"/>
        <v>0</v>
      </c>
      <c r="H133" s="10">
        <v>0.05</v>
      </c>
      <c r="I133" s="7">
        <f t="shared" si="4"/>
        <v>0</v>
      </c>
      <c r="J133" s="8">
        <f t="shared" si="3"/>
        <v>0</v>
      </c>
    </row>
    <row r="134" spans="1:10" ht="27" x14ac:dyDescent="0.3">
      <c r="A134" s="39" t="s">
        <v>283</v>
      </c>
      <c r="B134" s="34" t="s">
        <v>284</v>
      </c>
      <c r="C134" s="4"/>
      <c r="D134" s="5"/>
      <c r="E134" s="4">
        <v>220</v>
      </c>
      <c r="F134" s="4" t="s">
        <v>24</v>
      </c>
      <c r="G134" s="5">
        <f t="shared" si="5"/>
        <v>0</v>
      </c>
      <c r="H134" s="15">
        <v>0.08</v>
      </c>
      <c r="I134" s="7">
        <f t="shared" si="4"/>
        <v>0</v>
      </c>
      <c r="J134" s="8">
        <f t="shared" ref="J134:J185" si="6">I134-G134</f>
        <v>0</v>
      </c>
    </row>
    <row r="135" spans="1:10" ht="15.75" x14ac:dyDescent="0.3">
      <c r="A135" s="39" t="s">
        <v>285</v>
      </c>
      <c r="B135" s="34" t="s">
        <v>286</v>
      </c>
      <c r="C135" s="4"/>
      <c r="D135" s="5"/>
      <c r="E135" s="4">
        <v>200</v>
      </c>
      <c r="F135" s="4" t="s">
        <v>22</v>
      </c>
      <c r="G135" s="5">
        <f t="shared" si="5"/>
        <v>0</v>
      </c>
      <c r="H135" s="15">
        <v>0.08</v>
      </c>
      <c r="I135" s="7">
        <f t="shared" si="4"/>
        <v>0</v>
      </c>
      <c r="J135" s="8">
        <f t="shared" si="6"/>
        <v>0</v>
      </c>
    </row>
    <row r="136" spans="1:10" ht="27" x14ac:dyDescent="0.3">
      <c r="A136" s="39" t="s">
        <v>287</v>
      </c>
      <c r="B136" s="34" t="s">
        <v>288</v>
      </c>
      <c r="C136" s="4" t="s">
        <v>289</v>
      </c>
      <c r="D136" s="5"/>
      <c r="E136" s="4">
        <v>100</v>
      </c>
      <c r="F136" s="4" t="s">
        <v>24</v>
      </c>
      <c r="G136" s="5">
        <f t="shared" si="5"/>
        <v>0</v>
      </c>
      <c r="H136" s="15">
        <v>0.05</v>
      </c>
      <c r="I136" s="7">
        <f t="shared" si="4"/>
        <v>0</v>
      </c>
      <c r="J136" s="8">
        <f t="shared" si="6"/>
        <v>0</v>
      </c>
    </row>
    <row r="137" spans="1:10" ht="40.5" x14ac:dyDescent="0.3">
      <c r="A137" s="39" t="s">
        <v>290</v>
      </c>
      <c r="B137" s="34" t="s">
        <v>291</v>
      </c>
      <c r="C137" s="4"/>
      <c r="D137" s="5"/>
      <c r="E137" s="4">
        <v>200</v>
      </c>
      <c r="F137" s="4" t="s">
        <v>24</v>
      </c>
      <c r="G137" s="5">
        <f t="shared" si="5"/>
        <v>0</v>
      </c>
      <c r="H137" s="15">
        <v>0.05</v>
      </c>
      <c r="I137" s="7">
        <f t="shared" si="4"/>
        <v>0</v>
      </c>
      <c r="J137" s="8">
        <f t="shared" si="6"/>
        <v>0</v>
      </c>
    </row>
    <row r="138" spans="1:10" ht="27" x14ac:dyDescent="0.3">
      <c r="A138" s="39" t="s">
        <v>292</v>
      </c>
      <c r="B138" s="32" t="s">
        <v>293</v>
      </c>
      <c r="C138" s="11"/>
      <c r="D138" s="5"/>
      <c r="E138" s="11">
        <v>100</v>
      </c>
      <c r="F138" s="11" t="s">
        <v>24</v>
      </c>
      <c r="G138" s="5">
        <f t="shared" si="5"/>
        <v>0</v>
      </c>
      <c r="H138" s="15">
        <v>0.05</v>
      </c>
      <c r="I138" s="7">
        <f t="shared" si="4"/>
        <v>0</v>
      </c>
      <c r="J138" s="8">
        <f t="shared" si="6"/>
        <v>0</v>
      </c>
    </row>
    <row r="139" spans="1:10" ht="27" x14ac:dyDescent="0.3">
      <c r="A139" s="39" t="s">
        <v>294</v>
      </c>
      <c r="B139" s="32" t="s">
        <v>295</v>
      </c>
      <c r="C139" s="11"/>
      <c r="D139" s="5"/>
      <c r="E139" s="11">
        <v>4</v>
      </c>
      <c r="F139" s="11" t="s">
        <v>22</v>
      </c>
      <c r="G139" s="5"/>
      <c r="H139" s="15">
        <v>0.05</v>
      </c>
      <c r="I139" s="7">
        <f t="shared" si="4"/>
        <v>0</v>
      </c>
      <c r="J139" s="8">
        <f t="shared" si="6"/>
        <v>0</v>
      </c>
    </row>
    <row r="140" spans="1:10" ht="27" x14ac:dyDescent="0.3">
      <c r="A140" s="39" t="s">
        <v>296</v>
      </c>
      <c r="B140" s="32" t="s">
        <v>297</v>
      </c>
      <c r="C140" s="11"/>
      <c r="D140" s="5"/>
      <c r="E140" s="11">
        <v>4</v>
      </c>
      <c r="F140" s="11" t="s">
        <v>22</v>
      </c>
      <c r="G140" s="5"/>
      <c r="H140" s="15">
        <v>0.05</v>
      </c>
      <c r="I140" s="7">
        <f t="shared" si="4"/>
        <v>0</v>
      </c>
      <c r="J140" s="8">
        <f t="shared" si="6"/>
        <v>0</v>
      </c>
    </row>
    <row r="141" spans="1:10" ht="15.75" x14ac:dyDescent="0.3">
      <c r="A141" s="39" t="s">
        <v>298</v>
      </c>
      <c r="B141" s="32" t="s">
        <v>299</v>
      </c>
      <c r="C141" s="11"/>
      <c r="D141" s="5"/>
      <c r="E141" s="11">
        <v>100</v>
      </c>
      <c r="F141" s="11" t="s">
        <v>26</v>
      </c>
      <c r="G141" s="5">
        <f t="shared" si="5"/>
        <v>0</v>
      </c>
      <c r="H141" s="15">
        <v>0.05</v>
      </c>
      <c r="I141" s="7">
        <f t="shared" si="4"/>
        <v>0</v>
      </c>
      <c r="J141" s="8">
        <f t="shared" si="6"/>
        <v>0</v>
      </c>
    </row>
    <row r="142" spans="1:10" ht="15.75" x14ac:dyDescent="0.3">
      <c r="A142" s="39" t="s">
        <v>300</v>
      </c>
      <c r="B142" s="32" t="s">
        <v>301</v>
      </c>
      <c r="C142" s="11"/>
      <c r="D142" s="5"/>
      <c r="E142" s="11">
        <v>100</v>
      </c>
      <c r="F142" s="11" t="s">
        <v>26</v>
      </c>
      <c r="G142" s="5">
        <f t="shared" si="5"/>
        <v>0</v>
      </c>
      <c r="H142" s="15">
        <v>0.05</v>
      </c>
      <c r="I142" s="7">
        <f t="shared" si="4"/>
        <v>0</v>
      </c>
      <c r="J142" s="8">
        <f t="shared" si="6"/>
        <v>0</v>
      </c>
    </row>
    <row r="143" spans="1:10" ht="15.75" x14ac:dyDescent="0.3">
      <c r="A143" s="39" t="s">
        <v>302</v>
      </c>
      <c r="B143" s="32" t="s">
        <v>303</v>
      </c>
      <c r="C143" s="11"/>
      <c r="D143" s="5"/>
      <c r="E143" s="11">
        <v>40</v>
      </c>
      <c r="F143" s="11" t="s">
        <v>26</v>
      </c>
      <c r="G143" s="5">
        <f t="shared" si="5"/>
        <v>0</v>
      </c>
      <c r="H143" s="10">
        <v>0.05</v>
      </c>
      <c r="I143" s="7">
        <f t="shared" si="4"/>
        <v>0</v>
      </c>
      <c r="J143" s="8">
        <f t="shared" si="6"/>
        <v>0</v>
      </c>
    </row>
    <row r="144" spans="1:10" ht="40.5" x14ac:dyDescent="0.3">
      <c r="A144" s="39" t="s">
        <v>304</v>
      </c>
      <c r="B144" s="32" t="s">
        <v>305</v>
      </c>
      <c r="C144" s="11"/>
      <c r="D144" s="5"/>
      <c r="E144" s="11">
        <v>40</v>
      </c>
      <c r="F144" s="11" t="s">
        <v>22</v>
      </c>
      <c r="G144" s="5">
        <f t="shared" si="5"/>
        <v>0</v>
      </c>
      <c r="H144" s="10">
        <v>0.05</v>
      </c>
      <c r="I144" s="7">
        <f t="shared" si="4"/>
        <v>0</v>
      </c>
      <c r="J144" s="8">
        <f t="shared" si="6"/>
        <v>0</v>
      </c>
    </row>
    <row r="145" spans="1:10" ht="27" x14ac:dyDescent="0.3">
      <c r="A145" s="39" t="s">
        <v>306</v>
      </c>
      <c r="B145" s="32" t="s">
        <v>307</v>
      </c>
      <c r="C145" s="11"/>
      <c r="D145" s="5"/>
      <c r="E145" s="11">
        <v>50</v>
      </c>
      <c r="F145" s="11" t="s">
        <v>22</v>
      </c>
      <c r="G145" s="5">
        <f t="shared" si="5"/>
        <v>0</v>
      </c>
      <c r="H145" s="10">
        <v>0.05</v>
      </c>
      <c r="I145" s="7">
        <f t="shared" si="4"/>
        <v>0</v>
      </c>
      <c r="J145" s="8">
        <f t="shared" si="6"/>
        <v>0</v>
      </c>
    </row>
    <row r="146" spans="1:10" ht="27" x14ac:dyDescent="0.3">
      <c r="A146" s="39" t="s">
        <v>308</v>
      </c>
      <c r="B146" s="32" t="s">
        <v>309</v>
      </c>
      <c r="C146" s="11"/>
      <c r="D146" s="5"/>
      <c r="E146" s="11">
        <v>120</v>
      </c>
      <c r="F146" s="11" t="s">
        <v>22</v>
      </c>
      <c r="G146" s="5">
        <f t="shared" si="5"/>
        <v>0</v>
      </c>
      <c r="H146" s="10">
        <v>0.05</v>
      </c>
      <c r="I146" s="7">
        <f t="shared" ref="I146:I185" si="7">D146*E146</f>
        <v>0</v>
      </c>
      <c r="J146" s="8">
        <f t="shared" si="6"/>
        <v>0</v>
      </c>
    </row>
    <row r="147" spans="1:10" ht="15.75" x14ac:dyDescent="0.3">
      <c r="A147" s="39" t="s">
        <v>310</v>
      </c>
      <c r="B147" s="34" t="s">
        <v>311</v>
      </c>
      <c r="C147" s="4"/>
      <c r="D147" s="5"/>
      <c r="E147" s="4">
        <v>100</v>
      </c>
      <c r="F147" s="4" t="s">
        <v>26</v>
      </c>
      <c r="G147" s="5">
        <f t="shared" si="5"/>
        <v>0</v>
      </c>
      <c r="H147" s="10">
        <v>0.05</v>
      </c>
      <c r="I147" s="7">
        <f t="shared" si="7"/>
        <v>0</v>
      </c>
      <c r="J147" s="8">
        <f t="shared" si="6"/>
        <v>0</v>
      </c>
    </row>
    <row r="148" spans="1:10" ht="15.75" x14ac:dyDescent="0.3">
      <c r="A148" s="39" t="s">
        <v>312</v>
      </c>
      <c r="B148" s="34" t="s">
        <v>313</v>
      </c>
      <c r="C148" s="4"/>
      <c r="D148" s="5"/>
      <c r="E148" s="4">
        <v>200</v>
      </c>
      <c r="F148" s="4" t="s">
        <v>26</v>
      </c>
      <c r="G148" s="5">
        <f t="shared" si="5"/>
        <v>0</v>
      </c>
      <c r="H148" s="10">
        <v>0.05</v>
      </c>
      <c r="I148" s="7">
        <f t="shared" si="7"/>
        <v>0</v>
      </c>
      <c r="J148" s="8">
        <f t="shared" si="6"/>
        <v>0</v>
      </c>
    </row>
    <row r="149" spans="1:10" ht="15.75" x14ac:dyDescent="0.3">
      <c r="A149" s="39" t="s">
        <v>314</v>
      </c>
      <c r="B149" s="34" t="s">
        <v>315</v>
      </c>
      <c r="C149" s="4"/>
      <c r="D149" s="5"/>
      <c r="E149" s="4">
        <v>100</v>
      </c>
      <c r="F149" s="4" t="s">
        <v>26</v>
      </c>
      <c r="G149" s="5">
        <f t="shared" si="5"/>
        <v>0</v>
      </c>
      <c r="H149" s="10">
        <v>0.05</v>
      </c>
      <c r="I149" s="7">
        <f t="shared" si="7"/>
        <v>0</v>
      </c>
      <c r="J149" s="8">
        <f t="shared" si="6"/>
        <v>0</v>
      </c>
    </row>
    <row r="150" spans="1:10" ht="15.75" x14ac:dyDescent="0.3">
      <c r="A150" s="39" t="s">
        <v>316</v>
      </c>
      <c r="B150" s="34" t="s">
        <v>317</v>
      </c>
      <c r="C150" s="4"/>
      <c r="D150" s="5"/>
      <c r="E150" s="4">
        <v>250</v>
      </c>
      <c r="F150" s="4" t="s">
        <v>26</v>
      </c>
      <c r="G150" s="5">
        <f t="shared" si="5"/>
        <v>0</v>
      </c>
      <c r="H150" s="10">
        <v>0.05</v>
      </c>
      <c r="I150" s="7">
        <f t="shared" si="7"/>
        <v>0</v>
      </c>
      <c r="J150" s="8">
        <f t="shared" si="6"/>
        <v>0</v>
      </c>
    </row>
    <row r="151" spans="1:10" ht="15.75" x14ac:dyDescent="0.3">
      <c r="A151" s="39" t="s">
        <v>318</v>
      </c>
      <c r="B151" s="35" t="s">
        <v>319</v>
      </c>
      <c r="C151" s="4"/>
      <c r="D151" s="5"/>
      <c r="E151" s="4">
        <v>200</v>
      </c>
      <c r="F151" s="4" t="s">
        <v>26</v>
      </c>
      <c r="G151" s="5">
        <f t="shared" si="5"/>
        <v>0</v>
      </c>
      <c r="H151" s="10">
        <v>0.05</v>
      </c>
      <c r="I151" s="7">
        <f t="shared" si="7"/>
        <v>0</v>
      </c>
      <c r="J151" s="8">
        <f t="shared" si="6"/>
        <v>0</v>
      </c>
    </row>
    <row r="152" spans="1:10" ht="15.75" x14ac:dyDescent="0.3">
      <c r="A152" s="39" t="s">
        <v>320</v>
      </c>
      <c r="B152" s="34" t="s">
        <v>321</v>
      </c>
      <c r="C152" s="4"/>
      <c r="D152" s="5"/>
      <c r="E152" s="4">
        <v>200</v>
      </c>
      <c r="F152" s="4" t="s">
        <v>26</v>
      </c>
      <c r="G152" s="5">
        <f t="shared" si="5"/>
        <v>0</v>
      </c>
      <c r="H152" s="10">
        <v>0.05</v>
      </c>
      <c r="I152" s="7">
        <f t="shared" si="7"/>
        <v>0</v>
      </c>
      <c r="J152" s="8">
        <f t="shared" si="6"/>
        <v>0</v>
      </c>
    </row>
    <row r="153" spans="1:10" ht="27" x14ac:dyDescent="0.3">
      <c r="A153" s="39" t="s">
        <v>322</v>
      </c>
      <c r="B153" s="34" t="s">
        <v>323</v>
      </c>
      <c r="C153" s="4"/>
      <c r="D153" s="5"/>
      <c r="E153" s="4">
        <v>220</v>
      </c>
      <c r="F153" s="4" t="s">
        <v>26</v>
      </c>
      <c r="G153" s="5">
        <f t="shared" si="5"/>
        <v>0</v>
      </c>
      <c r="H153" s="10">
        <v>0.05</v>
      </c>
      <c r="I153" s="7">
        <f t="shared" si="7"/>
        <v>0</v>
      </c>
      <c r="J153" s="8">
        <f t="shared" si="6"/>
        <v>0</v>
      </c>
    </row>
    <row r="154" spans="1:10" ht="15.75" x14ac:dyDescent="0.3">
      <c r="A154" s="39" t="s">
        <v>324</v>
      </c>
      <c r="B154" s="34" t="s">
        <v>325</v>
      </c>
      <c r="C154" s="4"/>
      <c r="D154" s="5"/>
      <c r="E154" s="4">
        <v>150</v>
      </c>
      <c r="F154" s="4" t="s">
        <v>26</v>
      </c>
      <c r="G154" s="5">
        <f t="shared" ref="G154:G185" si="8">I154*H154</f>
        <v>0</v>
      </c>
      <c r="H154" s="10">
        <v>0.05</v>
      </c>
      <c r="I154" s="7">
        <f t="shared" si="7"/>
        <v>0</v>
      </c>
      <c r="J154" s="8">
        <f t="shared" si="6"/>
        <v>0</v>
      </c>
    </row>
    <row r="155" spans="1:10" ht="27" x14ac:dyDescent="0.3">
      <c r="A155" s="39" t="s">
        <v>326</v>
      </c>
      <c r="B155" s="34" t="s">
        <v>327</v>
      </c>
      <c r="C155" s="4"/>
      <c r="D155" s="5"/>
      <c r="E155" s="4">
        <v>100</v>
      </c>
      <c r="F155" s="4" t="s">
        <v>26</v>
      </c>
      <c r="G155" s="5">
        <f t="shared" si="8"/>
        <v>0</v>
      </c>
      <c r="H155" s="10">
        <v>0.05</v>
      </c>
      <c r="I155" s="7">
        <f t="shared" si="7"/>
        <v>0</v>
      </c>
      <c r="J155" s="8">
        <f t="shared" si="6"/>
        <v>0</v>
      </c>
    </row>
    <row r="156" spans="1:10" ht="15.75" x14ac:dyDescent="0.3">
      <c r="A156" s="39" t="s">
        <v>328</v>
      </c>
      <c r="B156" s="34" t="s">
        <v>329</v>
      </c>
      <c r="C156" s="4"/>
      <c r="D156" s="5"/>
      <c r="E156" s="4">
        <v>120</v>
      </c>
      <c r="F156" s="4" t="s">
        <v>26</v>
      </c>
      <c r="G156" s="5">
        <f t="shared" si="8"/>
        <v>0</v>
      </c>
      <c r="H156" s="15">
        <v>0.05</v>
      </c>
      <c r="I156" s="7">
        <f t="shared" si="7"/>
        <v>0</v>
      </c>
      <c r="J156" s="8">
        <f t="shared" si="6"/>
        <v>0</v>
      </c>
    </row>
    <row r="157" spans="1:10" ht="15.75" x14ac:dyDescent="0.3">
      <c r="A157" s="39" t="s">
        <v>330</v>
      </c>
      <c r="B157" s="34" t="s">
        <v>331</v>
      </c>
      <c r="C157" s="4"/>
      <c r="D157" s="5"/>
      <c r="E157" s="4">
        <v>50</v>
      </c>
      <c r="F157" s="4" t="s">
        <v>26</v>
      </c>
      <c r="G157" s="5">
        <f t="shared" si="8"/>
        <v>0</v>
      </c>
      <c r="H157" s="15">
        <v>0.05</v>
      </c>
      <c r="I157" s="7">
        <f t="shared" si="7"/>
        <v>0</v>
      </c>
      <c r="J157" s="8">
        <f t="shared" si="6"/>
        <v>0</v>
      </c>
    </row>
    <row r="158" spans="1:10" ht="15.75" x14ac:dyDescent="0.3">
      <c r="A158" s="39" t="s">
        <v>332</v>
      </c>
      <c r="B158" s="34" t="s">
        <v>333</v>
      </c>
      <c r="C158" s="4"/>
      <c r="D158" s="5"/>
      <c r="E158" s="4">
        <v>100</v>
      </c>
      <c r="F158" s="4" t="s">
        <v>26</v>
      </c>
      <c r="G158" s="5">
        <f t="shared" si="8"/>
        <v>0</v>
      </c>
      <c r="H158" s="15">
        <v>0.05</v>
      </c>
      <c r="I158" s="7">
        <f t="shared" si="7"/>
        <v>0</v>
      </c>
      <c r="J158" s="8">
        <f t="shared" si="6"/>
        <v>0</v>
      </c>
    </row>
    <row r="159" spans="1:10" ht="15.75" x14ac:dyDescent="0.3">
      <c r="A159" s="39" t="s">
        <v>334</v>
      </c>
      <c r="B159" s="34" t="s">
        <v>335</v>
      </c>
      <c r="C159" s="4"/>
      <c r="D159" s="5"/>
      <c r="E159" s="4">
        <v>60</v>
      </c>
      <c r="F159" s="4" t="s">
        <v>26</v>
      </c>
      <c r="G159" s="5">
        <f t="shared" si="8"/>
        <v>0</v>
      </c>
      <c r="H159" s="15">
        <v>0.05</v>
      </c>
      <c r="I159" s="7">
        <f t="shared" si="7"/>
        <v>0</v>
      </c>
      <c r="J159" s="8">
        <f t="shared" si="6"/>
        <v>0</v>
      </c>
    </row>
    <row r="160" spans="1:10" ht="15.75" x14ac:dyDescent="0.3">
      <c r="A160" s="39" t="s">
        <v>336</v>
      </c>
      <c r="B160" s="34" t="s">
        <v>337</v>
      </c>
      <c r="C160" s="4"/>
      <c r="D160" s="5"/>
      <c r="E160" s="4">
        <v>80</v>
      </c>
      <c r="F160" s="4" t="s">
        <v>26</v>
      </c>
      <c r="G160" s="5">
        <f t="shared" si="8"/>
        <v>0</v>
      </c>
      <c r="H160" s="15">
        <v>0.05</v>
      </c>
      <c r="I160" s="7">
        <f t="shared" si="7"/>
        <v>0</v>
      </c>
      <c r="J160" s="8">
        <f t="shared" si="6"/>
        <v>0</v>
      </c>
    </row>
    <row r="161" spans="1:10" ht="15.75" x14ac:dyDescent="0.3">
      <c r="A161" s="39" t="s">
        <v>338</v>
      </c>
      <c r="B161" s="34" t="s">
        <v>339</v>
      </c>
      <c r="C161" s="4"/>
      <c r="D161" s="5"/>
      <c r="E161" s="4">
        <v>90</v>
      </c>
      <c r="F161" s="4" t="s">
        <v>26</v>
      </c>
      <c r="G161" s="5">
        <f t="shared" si="8"/>
        <v>0</v>
      </c>
      <c r="H161" s="15">
        <v>0.05</v>
      </c>
      <c r="I161" s="7">
        <f t="shared" si="7"/>
        <v>0</v>
      </c>
      <c r="J161" s="8">
        <f t="shared" si="6"/>
        <v>0</v>
      </c>
    </row>
    <row r="162" spans="1:10" ht="15.75" x14ac:dyDescent="0.3">
      <c r="A162" s="39" t="s">
        <v>340</v>
      </c>
      <c r="B162" s="34" t="s">
        <v>341</v>
      </c>
      <c r="C162" s="4"/>
      <c r="D162" s="5"/>
      <c r="E162" s="4">
        <v>90</v>
      </c>
      <c r="F162" s="4" t="s">
        <v>26</v>
      </c>
      <c r="G162" s="5">
        <f t="shared" si="8"/>
        <v>0</v>
      </c>
      <c r="H162" s="15">
        <v>0.05</v>
      </c>
      <c r="I162" s="7">
        <f t="shared" si="7"/>
        <v>0</v>
      </c>
      <c r="J162" s="8">
        <f t="shared" si="6"/>
        <v>0</v>
      </c>
    </row>
    <row r="163" spans="1:10" ht="15.75" x14ac:dyDescent="0.3">
      <c r="A163" s="39" t="s">
        <v>342</v>
      </c>
      <c r="B163" s="34" t="s">
        <v>343</v>
      </c>
      <c r="C163" s="4"/>
      <c r="D163" s="5"/>
      <c r="E163" s="4">
        <v>90</v>
      </c>
      <c r="F163" s="4" t="s">
        <v>26</v>
      </c>
      <c r="G163" s="5">
        <f t="shared" si="8"/>
        <v>0</v>
      </c>
      <c r="H163" s="15">
        <v>0.05</v>
      </c>
      <c r="I163" s="7">
        <f t="shared" si="7"/>
        <v>0</v>
      </c>
      <c r="J163" s="8">
        <f t="shared" si="6"/>
        <v>0</v>
      </c>
    </row>
    <row r="164" spans="1:10" ht="27" x14ac:dyDescent="0.3">
      <c r="A164" s="39" t="s">
        <v>344</v>
      </c>
      <c r="B164" s="34" t="s">
        <v>345</v>
      </c>
      <c r="C164" s="4"/>
      <c r="D164" s="5"/>
      <c r="E164" s="4">
        <v>50</v>
      </c>
      <c r="F164" s="4" t="s">
        <v>26</v>
      </c>
      <c r="G164" s="5">
        <f t="shared" si="8"/>
        <v>0</v>
      </c>
      <c r="H164" s="15">
        <v>0.05</v>
      </c>
      <c r="I164" s="7">
        <f t="shared" si="7"/>
        <v>0</v>
      </c>
      <c r="J164" s="8">
        <f t="shared" si="6"/>
        <v>0</v>
      </c>
    </row>
    <row r="165" spans="1:10" ht="27" x14ac:dyDescent="0.3">
      <c r="A165" s="39" t="s">
        <v>346</v>
      </c>
      <c r="B165" s="34" t="s">
        <v>347</v>
      </c>
      <c r="C165" s="4"/>
      <c r="D165" s="5"/>
      <c r="E165" s="4">
        <v>50</v>
      </c>
      <c r="F165" s="4" t="s">
        <v>26</v>
      </c>
      <c r="G165" s="5">
        <f t="shared" si="8"/>
        <v>0</v>
      </c>
      <c r="H165" s="15">
        <v>0.05</v>
      </c>
      <c r="I165" s="7">
        <f t="shared" si="7"/>
        <v>0</v>
      </c>
      <c r="J165" s="8">
        <f t="shared" si="6"/>
        <v>0</v>
      </c>
    </row>
    <row r="166" spans="1:10" ht="15.75" x14ac:dyDescent="0.3">
      <c r="A166" s="39" t="s">
        <v>348</v>
      </c>
      <c r="B166" s="34" t="s">
        <v>349</v>
      </c>
      <c r="C166" s="4"/>
      <c r="D166" s="5"/>
      <c r="E166" s="4">
        <v>80</v>
      </c>
      <c r="F166" s="4" t="s">
        <v>26</v>
      </c>
      <c r="G166" s="5">
        <f t="shared" si="8"/>
        <v>0</v>
      </c>
      <c r="H166" s="15">
        <v>0.05</v>
      </c>
      <c r="I166" s="7">
        <f t="shared" si="7"/>
        <v>0</v>
      </c>
      <c r="J166" s="8">
        <f t="shared" si="6"/>
        <v>0</v>
      </c>
    </row>
    <row r="167" spans="1:10" ht="15.75" x14ac:dyDescent="0.3">
      <c r="A167" s="39" t="s">
        <v>350</v>
      </c>
      <c r="B167" s="34" t="s">
        <v>351</v>
      </c>
      <c r="C167" s="4"/>
      <c r="D167" s="5"/>
      <c r="E167" s="4">
        <v>80</v>
      </c>
      <c r="F167" s="4" t="s">
        <v>24</v>
      </c>
      <c r="G167" s="5">
        <f t="shared" si="8"/>
        <v>0</v>
      </c>
      <c r="H167" s="15">
        <v>0.05</v>
      </c>
      <c r="I167" s="7">
        <f t="shared" si="7"/>
        <v>0</v>
      </c>
      <c r="J167" s="8">
        <f t="shared" si="6"/>
        <v>0</v>
      </c>
    </row>
    <row r="168" spans="1:10" ht="27" x14ac:dyDescent="0.3">
      <c r="A168" s="39" t="s">
        <v>352</v>
      </c>
      <c r="B168" s="34" t="s">
        <v>353</v>
      </c>
      <c r="C168" s="4"/>
      <c r="D168" s="5"/>
      <c r="E168" s="4">
        <v>80</v>
      </c>
      <c r="F168" s="4" t="s">
        <v>106</v>
      </c>
      <c r="G168" s="5">
        <f t="shared" si="8"/>
        <v>0</v>
      </c>
      <c r="H168" s="15">
        <v>0.05</v>
      </c>
      <c r="I168" s="7">
        <f t="shared" si="7"/>
        <v>0</v>
      </c>
      <c r="J168" s="8">
        <f t="shared" si="6"/>
        <v>0</v>
      </c>
    </row>
    <row r="169" spans="1:10" ht="15.75" x14ac:dyDescent="0.3">
      <c r="A169" s="39" t="s">
        <v>354</v>
      </c>
      <c r="B169" s="34" t="s">
        <v>355</v>
      </c>
      <c r="C169" s="4" t="s">
        <v>356</v>
      </c>
      <c r="D169" s="5"/>
      <c r="E169" s="4">
        <v>130</v>
      </c>
      <c r="F169" s="4" t="s">
        <v>22</v>
      </c>
      <c r="G169" s="5">
        <f t="shared" si="8"/>
        <v>0</v>
      </c>
      <c r="H169" s="15">
        <v>0.05</v>
      </c>
      <c r="I169" s="7">
        <f t="shared" si="7"/>
        <v>0</v>
      </c>
      <c r="J169" s="8">
        <f t="shared" si="6"/>
        <v>0</v>
      </c>
    </row>
    <row r="170" spans="1:10" ht="27" x14ac:dyDescent="0.3">
      <c r="A170" s="39" t="s">
        <v>357</v>
      </c>
      <c r="B170" s="34" t="s">
        <v>358</v>
      </c>
      <c r="C170" s="4"/>
      <c r="D170" s="5"/>
      <c r="E170" s="4">
        <v>100</v>
      </c>
      <c r="F170" s="4" t="s">
        <v>24</v>
      </c>
      <c r="G170" s="5">
        <f t="shared" si="8"/>
        <v>0</v>
      </c>
      <c r="H170" s="15">
        <v>0.05</v>
      </c>
      <c r="I170" s="7">
        <f t="shared" si="7"/>
        <v>0</v>
      </c>
      <c r="J170" s="8">
        <f t="shared" si="6"/>
        <v>0</v>
      </c>
    </row>
    <row r="171" spans="1:10" ht="27" x14ac:dyDescent="0.3">
      <c r="A171" s="39" t="s">
        <v>359</v>
      </c>
      <c r="B171" s="34" t="s">
        <v>360</v>
      </c>
      <c r="C171" s="4"/>
      <c r="D171" s="5"/>
      <c r="E171" s="4">
        <v>1200</v>
      </c>
      <c r="F171" s="4" t="s">
        <v>22</v>
      </c>
      <c r="G171" s="5">
        <f t="shared" si="8"/>
        <v>0</v>
      </c>
      <c r="H171" s="15">
        <v>0.05</v>
      </c>
      <c r="I171" s="7">
        <f t="shared" si="7"/>
        <v>0</v>
      </c>
      <c r="J171" s="8">
        <f t="shared" si="6"/>
        <v>0</v>
      </c>
    </row>
    <row r="172" spans="1:10" ht="27" x14ac:dyDescent="0.3">
      <c r="A172" s="39" t="s">
        <v>361</v>
      </c>
      <c r="B172" s="34" t="s">
        <v>362</v>
      </c>
      <c r="C172" s="4"/>
      <c r="D172" s="5"/>
      <c r="E172" s="4">
        <v>1200</v>
      </c>
      <c r="F172" s="4" t="s">
        <v>24</v>
      </c>
      <c r="G172" s="5">
        <f t="shared" si="8"/>
        <v>0</v>
      </c>
      <c r="H172" s="15">
        <v>0.05</v>
      </c>
      <c r="I172" s="7">
        <f t="shared" si="7"/>
        <v>0</v>
      </c>
      <c r="J172" s="8">
        <f t="shared" si="6"/>
        <v>0</v>
      </c>
    </row>
    <row r="173" spans="1:10" ht="27" x14ac:dyDescent="0.3">
      <c r="A173" s="39" t="s">
        <v>363</v>
      </c>
      <c r="B173" s="36" t="s">
        <v>364</v>
      </c>
      <c r="C173" s="4" t="s">
        <v>365</v>
      </c>
      <c r="D173" s="5"/>
      <c r="E173" s="4">
        <v>60</v>
      </c>
      <c r="F173" s="4" t="s">
        <v>24</v>
      </c>
      <c r="G173" s="5">
        <f t="shared" si="8"/>
        <v>0</v>
      </c>
      <c r="H173" s="10">
        <v>0.05</v>
      </c>
      <c r="I173" s="7">
        <f t="shared" si="7"/>
        <v>0</v>
      </c>
      <c r="J173" s="8">
        <f t="shared" si="6"/>
        <v>0</v>
      </c>
    </row>
    <row r="174" spans="1:10" ht="27" x14ac:dyDescent="0.3">
      <c r="A174" s="39" t="s">
        <v>366</v>
      </c>
      <c r="B174" s="36" t="s">
        <v>367</v>
      </c>
      <c r="C174" s="4"/>
      <c r="D174" s="5"/>
      <c r="E174" s="4">
        <v>200</v>
      </c>
      <c r="F174" s="4" t="s">
        <v>22</v>
      </c>
      <c r="G174" s="5">
        <f t="shared" si="8"/>
        <v>0</v>
      </c>
      <c r="H174" s="10">
        <v>0.05</v>
      </c>
      <c r="I174" s="7">
        <f t="shared" si="7"/>
        <v>0</v>
      </c>
      <c r="J174" s="8">
        <f t="shared" si="6"/>
        <v>0</v>
      </c>
    </row>
    <row r="175" spans="1:10" ht="15.75" x14ac:dyDescent="0.3">
      <c r="A175" s="39" t="s">
        <v>368</v>
      </c>
      <c r="B175" s="36" t="s">
        <v>369</v>
      </c>
      <c r="C175" s="4"/>
      <c r="D175" s="5"/>
      <c r="E175" s="4">
        <v>100</v>
      </c>
      <c r="F175" s="4" t="s">
        <v>22</v>
      </c>
      <c r="G175" s="5">
        <f t="shared" si="8"/>
        <v>0</v>
      </c>
      <c r="H175" s="10">
        <v>0.05</v>
      </c>
      <c r="I175" s="7">
        <f t="shared" si="7"/>
        <v>0</v>
      </c>
      <c r="J175" s="8">
        <f t="shared" si="6"/>
        <v>0</v>
      </c>
    </row>
    <row r="176" spans="1:10" ht="15.75" x14ac:dyDescent="0.3">
      <c r="A176" s="39" t="s">
        <v>370</v>
      </c>
      <c r="B176" s="34" t="s">
        <v>371</v>
      </c>
      <c r="C176" s="4"/>
      <c r="D176" s="5"/>
      <c r="E176" s="4">
        <v>280</v>
      </c>
      <c r="F176" s="4" t="s">
        <v>24</v>
      </c>
      <c r="G176" s="5">
        <f t="shared" si="8"/>
        <v>0</v>
      </c>
      <c r="H176" s="10">
        <v>0.05</v>
      </c>
      <c r="I176" s="7">
        <f t="shared" si="7"/>
        <v>0</v>
      </c>
      <c r="J176" s="8">
        <f t="shared" si="6"/>
        <v>0</v>
      </c>
    </row>
    <row r="177" spans="1:10" ht="15.75" x14ac:dyDescent="0.3">
      <c r="A177" s="39" t="s">
        <v>372</v>
      </c>
      <c r="B177" s="34" t="s">
        <v>373</v>
      </c>
      <c r="C177" s="4"/>
      <c r="D177" s="5"/>
      <c r="E177" s="4">
        <v>150</v>
      </c>
      <c r="F177" s="4" t="s">
        <v>22</v>
      </c>
      <c r="G177" s="5">
        <f t="shared" si="8"/>
        <v>0</v>
      </c>
      <c r="H177" s="10">
        <v>0.05</v>
      </c>
      <c r="I177" s="7">
        <f t="shared" si="7"/>
        <v>0</v>
      </c>
      <c r="J177" s="8">
        <f t="shared" si="6"/>
        <v>0</v>
      </c>
    </row>
    <row r="178" spans="1:10" ht="15.75" x14ac:dyDescent="0.3">
      <c r="A178" s="39" t="s">
        <v>374</v>
      </c>
      <c r="B178" s="34" t="s">
        <v>375</v>
      </c>
      <c r="C178" s="4"/>
      <c r="D178" s="5"/>
      <c r="E178" s="4">
        <v>800</v>
      </c>
      <c r="F178" s="4" t="s">
        <v>22</v>
      </c>
      <c r="G178" s="5">
        <f t="shared" si="8"/>
        <v>0</v>
      </c>
      <c r="H178" s="10">
        <v>0.05</v>
      </c>
      <c r="I178" s="7">
        <f t="shared" si="7"/>
        <v>0</v>
      </c>
      <c r="J178" s="8">
        <f t="shared" si="6"/>
        <v>0</v>
      </c>
    </row>
    <row r="179" spans="1:10" ht="27" x14ac:dyDescent="0.3">
      <c r="A179" s="39" t="s">
        <v>376</v>
      </c>
      <c r="B179" s="34" t="s">
        <v>377</v>
      </c>
      <c r="C179" s="4"/>
      <c r="D179" s="5"/>
      <c r="E179" s="4">
        <v>800</v>
      </c>
      <c r="F179" s="4" t="s">
        <v>24</v>
      </c>
      <c r="G179" s="5">
        <f t="shared" si="8"/>
        <v>0</v>
      </c>
      <c r="H179" s="10">
        <v>0.05</v>
      </c>
      <c r="I179" s="7">
        <f t="shared" si="7"/>
        <v>0</v>
      </c>
      <c r="J179" s="8">
        <f t="shared" si="6"/>
        <v>0</v>
      </c>
    </row>
    <row r="180" spans="1:10" ht="15.75" x14ac:dyDescent="0.3">
      <c r="A180" s="39" t="s">
        <v>378</v>
      </c>
      <c r="B180" s="34" t="s">
        <v>379</v>
      </c>
      <c r="C180" s="4"/>
      <c r="D180" s="5"/>
      <c r="E180" s="4">
        <v>120</v>
      </c>
      <c r="F180" s="4" t="s">
        <v>26</v>
      </c>
      <c r="G180" s="5">
        <f t="shared" si="8"/>
        <v>0</v>
      </c>
      <c r="H180" s="10">
        <v>0.05</v>
      </c>
      <c r="I180" s="7">
        <f t="shared" si="7"/>
        <v>0</v>
      </c>
      <c r="J180" s="8">
        <f t="shared" si="6"/>
        <v>0</v>
      </c>
    </row>
    <row r="181" spans="1:10" ht="15.75" x14ac:dyDescent="0.3">
      <c r="A181" s="39" t="s">
        <v>380</v>
      </c>
      <c r="B181" s="34" t="s">
        <v>381</v>
      </c>
      <c r="C181" s="4"/>
      <c r="D181" s="5"/>
      <c r="E181" s="4">
        <v>100</v>
      </c>
      <c r="F181" s="4" t="s">
        <v>24</v>
      </c>
      <c r="G181" s="5">
        <f t="shared" si="8"/>
        <v>0</v>
      </c>
      <c r="H181" s="10">
        <v>0.05</v>
      </c>
      <c r="I181" s="7">
        <f t="shared" si="7"/>
        <v>0</v>
      </c>
      <c r="J181" s="8">
        <f t="shared" si="6"/>
        <v>0</v>
      </c>
    </row>
    <row r="182" spans="1:10" ht="27" x14ac:dyDescent="0.3">
      <c r="A182" s="39" t="s">
        <v>382</v>
      </c>
      <c r="B182" s="35" t="s">
        <v>383</v>
      </c>
      <c r="C182" s="4"/>
      <c r="D182" s="5"/>
      <c r="E182" s="4">
        <v>80</v>
      </c>
      <c r="F182" s="4" t="s">
        <v>22</v>
      </c>
      <c r="G182" s="5">
        <f t="shared" si="8"/>
        <v>0</v>
      </c>
      <c r="H182" s="10">
        <v>0.05</v>
      </c>
      <c r="I182" s="7">
        <f t="shared" si="7"/>
        <v>0</v>
      </c>
      <c r="J182" s="8">
        <f t="shared" si="6"/>
        <v>0</v>
      </c>
    </row>
    <row r="183" spans="1:10" ht="15.75" x14ac:dyDescent="0.3">
      <c r="A183" s="39" t="s">
        <v>384</v>
      </c>
      <c r="B183" s="34" t="s">
        <v>385</v>
      </c>
      <c r="C183" s="4"/>
      <c r="D183" s="5"/>
      <c r="E183" s="4">
        <v>500</v>
      </c>
      <c r="F183" s="4" t="s">
        <v>22</v>
      </c>
      <c r="G183" s="5">
        <f t="shared" si="8"/>
        <v>0</v>
      </c>
      <c r="H183" s="10">
        <v>0.05</v>
      </c>
      <c r="I183" s="7">
        <f t="shared" si="7"/>
        <v>0</v>
      </c>
      <c r="J183" s="8">
        <f t="shared" si="6"/>
        <v>0</v>
      </c>
    </row>
    <row r="184" spans="1:10" ht="27" x14ac:dyDescent="0.3">
      <c r="A184" s="39" t="s">
        <v>386</v>
      </c>
      <c r="B184" s="34" t="s">
        <v>387</v>
      </c>
      <c r="C184" s="4"/>
      <c r="D184" s="5"/>
      <c r="E184" s="4">
        <v>120</v>
      </c>
      <c r="F184" s="4" t="s">
        <v>24</v>
      </c>
      <c r="G184" s="5">
        <f t="shared" si="8"/>
        <v>0</v>
      </c>
      <c r="H184" s="10">
        <v>0.05</v>
      </c>
      <c r="I184" s="7">
        <f t="shared" si="7"/>
        <v>0</v>
      </c>
      <c r="J184" s="8">
        <f t="shared" si="6"/>
        <v>0</v>
      </c>
    </row>
    <row r="185" spans="1:10" ht="15.75" x14ac:dyDescent="0.3">
      <c r="A185" s="39" t="s">
        <v>388</v>
      </c>
      <c r="B185" s="34" t="s">
        <v>389</v>
      </c>
      <c r="C185" s="4"/>
      <c r="D185" s="5"/>
      <c r="E185" s="4">
        <v>150</v>
      </c>
      <c r="F185" s="4" t="s">
        <v>26</v>
      </c>
      <c r="G185" s="5">
        <f t="shared" si="8"/>
        <v>0</v>
      </c>
      <c r="H185" s="10">
        <v>0.05</v>
      </c>
      <c r="I185" s="7">
        <f t="shared" si="7"/>
        <v>0</v>
      </c>
      <c r="J185" s="8">
        <f t="shared" si="6"/>
        <v>0</v>
      </c>
    </row>
    <row r="186" spans="1:10" ht="15.75" x14ac:dyDescent="0.3">
      <c r="A186" s="37"/>
      <c r="B186" s="37"/>
      <c r="C186" s="20"/>
      <c r="D186" s="20"/>
      <c r="E186" s="20"/>
      <c r="F186" s="20"/>
      <c r="G186" s="20"/>
      <c r="H186" s="20"/>
      <c r="I186" s="21">
        <f>SUM(I5:I185)</f>
        <v>0</v>
      </c>
      <c r="J186" s="22">
        <f>SUM(J5:J185)</f>
        <v>0</v>
      </c>
    </row>
  </sheetData>
  <pageMargins left="0.39583333333333331" right="0.7" top="0.75" bottom="0.75" header="0.3" footer="0.3"/>
  <pageSetup paperSize="9" orientation="portrait" r:id="rId1"/>
  <headerFooter>
    <oddHeader>&amp;CSpecyfikacja Warunków Zamówienia  dla dostaw, w postępowaniu o wartości mniejszej niż próg unijny, tryb podstawowy, bez negocjacji -                          nr sprawy: MP24.2701.01.2024</oddHeader>
    <oddFooter xml:space="preserve">&amp;CZamawiający: Miejskie Przedszkole nr 24 ul. Energetyków 9, 41-706 Ruda Śląska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2024-04-30T05:39:11Z</dcterms:modified>
</cp:coreProperties>
</file>